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90" windowWidth="24915" windowHeight="12285" activeTab="2"/>
  </bookViews>
  <sheets>
    <sheet name="Feuil1" sheetId="1" r:id="rId1"/>
    <sheet name="données" sheetId="2" r:id="rId2"/>
    <sheet name="Explications" sheetId="3" r:id="rId3"/>
  </sheets>
  <calcPr calcId="125725"/>
</workbook>
</file>

<file path=xl/calcChain.xml><?xml version="1.0" encoding="utf-8"?>
<calcChain xmlns="http://schemas.openxmlformats.org/spreadsheetml/2006/main">
  <c r="E75" i="3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H13" i="2"/>
  <c r="L13" s="1"/>
  <c r="I13"/>
  <c r="H14"/>
  <c r="L14" s="1"/>
  <c r="I14"/>
  <c r="H15"/>
  <c r="L15" s="1"/>
  <c r="I15"/>
  <c r="H16"/>
  <c r="L16" s="1"/>
  <c r="I16"/>
  <c r="H17"/>
  <c r="L17" s="1"/>
  <c r="I17"/>
  <c r="H18"/>
  <c r="L18" s="1"/>
  <c r="I18"/>
  <c r="H19"/>
  <c r="L19" s="1"/>
  <c r="I19"/>
  <c r="H20"/>
  <c r="L20" s="1"/>
  <c r="I20"/>
  <c r="H21"/>
  <c r="L21" s="1"/>
  <c r="I21"/>
  <c r="H22"/>
  <c r="L22" s="1"/>
  <c r="I22"/>
  <c r="H23"/>
  <c r="L23" s="1"/>
  <c r="I23"/>
  <c r="H24"/>
  <c r="L24" s="1"/>
  <c r="I24"/>
  <c r="H25"/>
  <c r="L25" s="1"/>
  <c r="I25"/>
  <c r="H26"/>
  <c r="L26" s="1"/>
  <c r="I26"/>
  <c r="H27"/>
  <c r="L27" s="1"/>
  <c r="I27"/>
  <c r="H28"/>
  <c r="L28" s="1"/>
  <c r="I28"/>
  <c r="H29"/>
  <c r="L29" s="1"/>
  <c r="I29"/>
  <c r="H30"/>
  <c r="L30" s="1"/>
  <c r="I30"/>
  <c r="H31"/>
  <c r="L31" s="1"/>
  <c r="I31"/>
  <c r="H32"/>
  <c r="L32" s="1"/>
  <c r="I32"/>
  <c r="H33"/>
  <c r="L33" s="1"/>
  <c r="I33"/>
  <c r="H34"/>
  <c r="L34" s="1"/>
  <c r="I34"/>
  <c r="H35"/>
  <c r="L35" s="1"/>
  <c r="I35"/>
  <c r="H36"/>
  <c r="L36" s="1"/>
  <c r="I36"/>
  <c r="H37"/>
  <c r="L37" s="1"/>
  <c r="I37"/>
  <c r="H38"/>
  <c r="L38" s="1"/>
  <c r="I38"/>
  <c r="H39"/>
  <c r="L39" s="1"/>
  <c r="I39"/>
  <c r="H40"/>
  <c r="L40" s="1"/>
  <c r="I40"/>
  <c r="H41"/>
  <c r="L41" s="1"/>
  <c r="I41"/>
  <c r="H42"/>
  <c r="L42" s="1"/>
  <c r="I42"/>
  <c r="H43"/>
  <c r="L43" s="1"/>
  <c r="I43"/>
  <c r="H44"/>
  <c r="L44" s="1"/>
  <c r="I44"/>
  <c r="H45"/>
  <c r="L45" s="1"/>
  <c r="I45"/>
  <c r="H46"/>
  <c r="L46" s="1"/>
  <c r="I46"/>
  <c r="H47"/>
  <c r="L47" s="1"/>
  <c r="I47"/>
  <c r="H48"/>
  <c r="L48" s="1"/>
  <c r="I48"/>
  <c r="H49"/>
  <c r="L49" s="1"/>
  <c r="I49"/>
  <c r="H50"/>
  <c r="L50" s="1"/>
  <c r="I50"/>
  <c r="H51"/>
  <c r="L51" s="1"/>
  <c r="I51"/>
  <c r="H52"/>
  <c r="L52" s="1"/>
  <c r="I52"/>
  <c r="H53"/>
  <c r="L53" s="1"/>
  <c r="I53"/>
  <c r="H54"/>
  <c r="L54" s="1"/>
  <c r="I54"/>
  <c r="H55"/>
  <c r="L55" s="1"/>
  <c r="I55"/>
  <c r="H56"/>
  <c r="L56" s="1"/>
  <c r="I56"/>
  <c r="H57"/>
  <c r="L57" s="1"/>
  <c r="I57"/>
  <c r="H58"/>
  <c r="L58" s="1"/>
  <c r="I58"/>
  <c r="H59"/>
  <c r="L59" s="1"/>
  <c r="I59"/>
  <c r="H60"/>
  <c r="L60" s="1"/>
  <c r="I60"/>
  <c r="H61"/>
  <c r="L61" s="1"/>
  <c r="I61"/>
  <c r="H62"/>
  <c r="L62" s="1"/>
  <c r="I62"/>
  <c r="H63"/>
  <c r="L63" s="1"/>
  <c r="I63"/>
  <c r="H64"/>
  <c r="L64" s="1"/>
  <c r="I64"/>
  <c r="H65"/>
  <c r="L65" s="1"/>
  <c r="I65"/>
  <c r="H66"/>
  <c r="L66" s="1"/>
  <c r="I66"/>
  <c r="H67"/>
  <c r="L67" s="1"/>
  <c r="I67"/>
  <c r="H68"/>
  <c r="L68" s="1"/>
  <c r="I68"/>
  <c r="H69"/>
  <c r="L69" s="1"/>
  <c r="I69"/>
  <c r="H70"/>
  <c r="L70" s="1"/>
  <c r="I70"/>
  <c r="H71"/>
  <c r="L71" s="1"/>
  <c r="I71"/>
  <c r="H72"/>
  <c r="L72" s="1"/>
  <c r="I72"/>
  <c r="H73"/>
  <c r="L73" s="1"/>
  <c r="I73"/>
  <c r="H74"/>
  <c r="L74" s="1"/>
  <c r="I74"/>
  <c r="H75"/>
  <c r="L75" s="1"/>
  <c r="I75"/>
  <c r="H76"/>
  <c r="L76" s="1"/>
  <c r="I76"/>
  <c r="H77"/>
  <c r="L77" s="1"/>
  <c r="I77"/>
  <c r="H78"/>
  <c r="L78" s="1"/>
  <c r="I78"/>
  <c r="H79"/>
  <c r="L79" s="1"/>
  <c r="I79"/>
  <c r="H80"/>
  <c r="L80" s="1"/>
  <c r="I80"/>
  <c r="H81"/>
  <c r="L81" s="1"/>
  <c r="I81"/>
  <c r="H82"/>
  <c r="L82" s="1"/>
  <c r="I82"/>
  <c r="I12"/>
  <c r="H12"/>
  <c r="L12" s="1"/>
  <c r="E73" i="1"/>
  <c r="E11"/>
  <c r="E13"/>
  <c r="E71"/>
  <c r="E69"/>
  <c r="E23"/>
  <c r="E9"/>
  <c r="E22"/>
  <c r="E24"/>
  <c r="E15"/>
  <c r="E17"/>
  <c r="E10"/>
  <c r="E25"/>
  <c r="E26"/>
  <c r="E27"/>
  <c r="E72"/>
  <c r="E28"/>
  <c r="E29"/>
  <c r="E14"/>
  <c r="E5"/>
  <c r="E30"/>
  <c r="E21"/>
  <c r="E31"/>
  <c r="E6"/>
  <c r="E70"/>
  <c r="E32"/>
  <c r="E33"/>
  <c r="E75"/>
  <c r="E7"/>
  <c r="E34"/>
  <c r="E74"/>
  <c r="E8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20"/>
  <c r="E19"/>
  <c r="E16"/>
  <c r="E18"/>
  <c r="E12"/>
  <c r="D73"/>
  <c r="D11"/>
  <c r="D13"/>
  <c r="D71"/>
  <c r="D69"/>
  <c r="D23"/>
  <c r="D9"/>
  <c r="D22"/>
  <c r="D24"/>
  <c r="D15"/>
  <c r="D17"/>
  <c r="D10"/>
  <c r="D25"/>
  <c r="D26"/>
  <c r="D27"/>
  <c r="D72"/>
  <c r="D28"/>
  <c r="D29"/>
  <c r="D14"/>
  <c r="D5"/>
  <c r="D30"/>
  <c r="D21"/>
  <c r="D31"/>
  <c r="D6"/>
  <c r="D70"/>
  <c r="D32"/>
  <c r="D33"/>
  <c r="D75"/>
  <c r="D7"/>
  <c r="D34"/>
  <c r="D74"/>
  <c r="D8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20"/>
  <c r="D19"/>
  <c r="D16"/>
  <c r="D18"/>
  <c r="D12"/>
  <c r="K12" i="2" l="1"/>
  <c r="J12" s="1"/>
  <c r="K82"/>
  <c r="J82" s="1"/>
  <c r="K80"/>
  <c r="J80" s="1"/>
  <c r="K78"/>
  <c r="J78" s="1"/>
  <c r="K76"/>
  <c r="J76" s="1"/>
  <c r="K74"/>
  <c r="J74" s="1"/>
  <c r="K72"/>
  <c r="J72" s="1"/>
  <c r="K70"/>
  <c r="J70" s="1"/>
  <c r="K68"/>
  <c r="J68" s="1"/>
  <c r="K66"/>
  <c r="J66" s="1"/>
  <c r="K64"/>
  <c r="J64" s="1"/>
  <c r="K62"/>
  <c r="J62" s="1"/>
  <c r="K60"/>
  <c r="J60" s="1"/>
  <c r="K58"/>
  <c r="J58" s="1"/>
  <c r="K56"/>
  <c r="J56" s="1"/>
  <c r="K54"/>
  <c r="J54" s="1"/>
  <c r="K52"/>
  <c r="J52" s="1"/>
  <c r="K50"/>
  <c r="J50" s="1"/>
  <c r="K48"/>
  <c r="J48" s="1"/>
  <c r="K46"/>
  <c r="J46" s="1"/>
  <c r="K44"/>
  <c r="J44" s="1"/>
  <c r="K42"/>
  <c r="J42" s="1"/>
  <c r="K40"/>
  <c r="J40" s="1"/>
  <c r="K38"/>
  <c r="J38" s="1"/>
  <c r="K36"/>
  <c r="J36" s="1"/>
  <c r="K34"/>
  <c r="J34" s="1"/>
  <c r="K32"/>
  <c r="J32" s="1"/>
  <c r="K30"/>
  <c r="J30" s="1"/>
  <c r="K28"/>
  <c r="J28" s="1"/>
  <c r="K26"/>
  <c r="J26" s="1"/>
  <c r="K24"/>
  <c r="J24" s="1"/>
  <c r="K22"/>
  <c r="J22" s="1"/>
  <c r="K20"/>
  <c r="J20" s="1"/>
  <c r="K18"/>
  <c r="J18" s="1"/>
  <c r="K16"/>
  <c r="J16" s="1"/>
  <c r="K14"/>
  <c r="J14" s="1"/>
  <c r="K13"/>
  <c r="J13" s="1"/>
  <c r="K81"/>
  <c r="J81" s="1"/>
  <c r="K79"/>
  <c r="J79" s="1"/>
  <c r="K77"/>
  <c r="J77" s="1"/>
  <c r="K75"/>
  <c r="J75" s="1"/>
  <c r="K73"/>
  <c r="J73" s="1"/>
  <c r="K71"/>
  <c r="J71" s="1"/>
  <c r="K69"/>
  <c r="J69" s="1"/>
  <c r="K67"/>
  <c r="J67" s="1"/>
  <c r="K65"/>
  <c r="J65" s="1"/>
  <c r="K63"/>
  <c r="J63" s="1"/>
  <c r="K61"/>
  <c r="J61" s="1"/>
  <c r="K59"/>
  <c r="J59" s="1"/>
  <c r="K57"/>
  <c r="J57" s="1"/>
  <c r="K55"/>
  <c r="J55" s="1"/>
  <c r="K53"/>
  <c r="J53" s="1"/>
  <c r="K51"/>
  <c r="J51" s="1"/>
  <c r="K49"/>
  <c r="J49" s="1"/>
  <c r="K47"/>
  <c r="J47" s="1"/>
  <c r="K45"/>
  <c r="J45" s="1"/>
  <c r="K43"/>
  <c r="J43" s="1"/>
  <c r="K41"/>
  <c r="J41" s="1"/>
  <c r="F34" i="1" s="1"/>
  <c r="K39" i="2"/>
  <c r="J39" s="1"/>
  <c r="K37"/>
  <c r="J37" s="1"/>
  <c r="K35"/>
  <c r="J35" s="1"/>
  <c r="K33"/>
  <c r="J33" s="1"/>
  <c r="K31"/>
  <c r="J31" s="1"/>
  <c r="K29"/>
  <c r="J29" s="1"/>
  <c r="K27"/>
  <c r="J27" s="1"/>
  <c r="K25"/>
  <c r="J25" s="1"/>
  <c r="K23"/>
  <c r="J23" s="1"/>
  <c r="K21"/>
  <c r="J21" s="1"/>
  <c r="K19"/>
  <c r="J19" s="1"/>
  <c r="K17"/>
  <c r="J17" s="1"/>
  <c r="K15"/>
  <c r="J15" s="1"/>
  <c r="F74" i="1" l="1"/>
  <c r="F11"/>
  <c r="F7"/>
  <c r="F12"/>
  <c r="F16"/>
  <c r="F20"/>
  <c r="F24"/>
  <c r="F28"/>
  <c r="F31"/>
  <c r="F75"/>
  <c r="F8"/>
  <c r="F17"/>
  <c r="F25"/>
  <c r="F13"/>
  <c r="F21"/>
  <c r="F29"/>
  <c r="F6"/>
  <c r="F35"/>
  <c r="F10"/>
  <c r="F14"/>
  <c r="F18"/>
  <c r="F22"/>
  <c r="F26"/>
  <c r="F5"/>
  <c r="F32"/>
  <c r="F36"/>
  <c r="F9"/>
  <c r="F15"/>
  <c r="F19"/>
  <c r="F23"/>
  <c r="F27"/>
  <c r="F30"/>
  <c r="F33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31" i="3"/>
  <c r="F35"/>
  <c r="F39"/>
  <c r="F43"/>
  <c r="F47"/>
  <c r="F51"/>
  <c r="F55"/>
  <c r="F59"/>
  <c r="F63"/>
  <c r="F67"/>
  <c r="F16"/>
  <c r="F32"/>
  <c r="F36"/>
  <c r="F40"/>
  <c r="F44"/>
  <c r="F48"/>
  <c r="F52"/>
  <c r="F56"/>
  <c r="F60"/>
  <c r="F64"/>
  <c r="F68"/>
  <c r="F15"/>
  <c r="F33"/>
  <c r="F37"/>
  <c r="F41"/>
  <c r="F45"/>
  <c r="F49"/>
  <c r="F53"/>
  <c r="F57"/>
  <c r="F61"/>
  <c r="F65"/>
  <c r="F69"/>
  <c r="F11"/>
  <c r="F34"/>
  <c r="F38"/>
  <c r="F42"/>
  <c r="F46"/>
  <c r="F50"/>
  <c r="F54"/>
  <c r="F58"/>
  <c r="F62"/>
  <c r="F66"/>
  <c r="F70"/>
  <c r="F14"/>
  <c r="F6"/>
  <c r="F73"/>
  <c r="F13"/>
  <c r="F23"/>
  <c r="F9"/>
  <c r="F28"/>
  <c r="F12"/>
  <c r="F74"/>
  <c r="F18"/>
  <c r="F7"/>
  <c r="F75"/>
  <c r="F26"/>
  <c r="F29"/>
  <c r="F5"/>
  <c r="F71"/>
  <c r="F20"/>
  <c r="F21"/>
  <c r="F24"/>
  <c r="F27"/>
  <c r="F72"/>
  <c r="F8"/>
  <c r="F19"/>
  <c r="F10"/>
  <c r="F22"/>
  <c r="F25"/>
  <c r="F17"/>
  <c r="F30"/>
</calcChain>
</file>

<file path=xl/sharedStrings.xml><?xml version="1.0" encoding="utf-8"?>
<sst xmlns="http://schemas.openxmlformats.org/spreadsheetml/2006/main" count="30" uniqueCount="16">
  <si>
    <t>NOM</t>
  </si>
  <si>
    <t>Prénom</t>
  </si>
  <si>
    <t>a gagné contre</t>
  </si>
  <si>
    <t>Classement</t>
  </si>
  <si>
    <t>pts marqués</t>
  </si>
  <si>
    <t>Résumé des matchs</t>
  </si>
  <si>
    <t>Gestion de Tournoi - Défi</t>
  </si>
  <si>
    <t>Total pts marqués</t>
  </si>
  <si>
    <t>Nombre de victoires</t>
  </si>
  <si>
    <t>Nombre de défaites</t>
  </si>
  <si>
    <t>Match</t>
  </si>
  <si>
    <t>Vainqueur</t>
  </si>
  <si>
    <t>Perdant</t>
  </si>
  <si>
    <t>pts marques en cas de victoire</t>
  </si>
  <si>
    <t>pts marques en cas de defaite</t>
  </si>
  <si>
    <t>total pts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</si>
</sst>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5" borderId="1" xfId="0" applyFill="1" applyBorder="1"/>
    <xf numFmtId="0" fontId="0" fillId="9" borderId="0" xfId="0" applyFill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5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antoine.scotti@ac-orleans-tours.fr?subject=Gestion%20de%20tournoi-de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419101</xdr:colOff>
      <xdr:row>5</xdr:row>
      <xdr:rowOff>161926</xdr:rowOff>
    </xdr:from>
    <xdr:to>
      <xdr:col>7</xdr:col>
      <xdr:colOff>228601</xdr:colOff>
      <xdr:row>33</xdr:row>
      <xdr:rowOff>9526</xdr:rowOff>
    </xdr:to>
    <xdr:sp macro="" textlink="">
      <xdr:nvSpPr>
        <xdr:cNvPr id="2" name="ZoneTexte 1">
          <a:hlinkClick xmlns:r="http://schemas.openxmlformats.org/officeDocument/2006/relationships" r:id="rId1"/>
        </xdr:cNvPr>
        <xdr:cNvSpPr txBox="1"/>
      </xdr:nvSpPr>
      <xdr:spPr>
        <a:xfrm>
          <a:off x="1647826" y="1704976"/>
          <a:ext cx="3200400" cy="518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200" b="1" u="sng"/>
            <a:t>Explications:</a:t>
          </a:r>
        </a:p>
        <a:p>
          <a:endParaRPr lang="fr-FR" sz="1100"/>
        </a:p>
        <a:p>
          <a:pPr algn="ctr"/>
          <a:r>
            <a:rPr lang="fr-FR" sz="1100" b="1">
              <a:solidFill>
                <a:srgbClr val="FF0000"/>
              </a:solidFill>
            </a:rPr>
            <a:t>Penser à</a:t>
          </a:r>
          <a:r>
            <a:rPr lang="fr-FR" sz="1100" b="1" baseline="0">
              <a:solidFill>
                <a:srgbClr val="FF0000"/>
              </a:solidFill>
            </a:rPr>
            <a:t> activer les macros </a:t>
          </a:r>
        </a:p>
        <a:p>
          <a:endParaRPr lang="fr-FR" sz="1100"/>
        </a:p>
        <a:p>
          <a:r>
            <a:rPr lang="fr-FR" sz="1100"/>
            <a:t>1) Copier/coller la base "élève" dans les colonnes</a:t>
          </a:r>
          <a:r>
            <a:rPr lang="fr-FR" sz="1100" baseline="0"/>
            <a:t> "NOM et Prénom"</a:t>
          </a:r>
        </a:p>
        <a:p>
          <a:endParaRPr lang="fr-FR" sz="1100" baseline="0"/>
        </a:p>
        <a:p>
          <a:r>
            <a:rPr lang="fr-FR" sz="1100" baseline="0"/>
            <a:t>2) Rentrer le nom du vainqueur et du perdant (grâce au menu déroulant) ainsi que le score</a:t>
          </a:r>
        </a:p>
        <a:p>
          <a:endParaRPr lang="fr-FR" sz="1100" baseline="0"/>
        </a:p>
        <a:p>
          <a:r>
            <a:rPr lang="fr-FR" sz="1100" baseline="0"/>
            <a:t>3) Cliquer sur le bouton "Valider le résultat du match"</a:t>
          </a:r>
        </a:p>
        <a:p>
          <a:endParaRPr lang="fr-FR" sz="1100" baseline="0"/>
        </a:p>
        <a:p>
          <a:r>
            <a:rPr lang="fr-FR" sz="1100" baseline="0"/>
            <a:t>4) Vous arrivez alors sur une autre feuille(onglet "données") sur laquelle vous pouvez lire le résumé de tous les matchs qui ont été joués</a:t>
          </a:r>
        </a:p>
        <a:p>
          <a:endParaRPr lang="fr-FR" sz="1100" baseline="0"/>
        </a:p>
        <a:p>
          <a:r>
            <a:rPr lang="fr-FR" sz="1100" baseline="0"/>
            <a:t>5) Cliquer alors sur le bouton " Nouveau match" pour revenir sur cette feuille</a:t>
          </a:r>
        </a:p>
        <a:p>
          <a:endParaRPr lang="fr-FR" sz="1100" baseline="0"/>
        </a:p>
        <a:p>
          <a:r>
            <a:rPr lang="fr-FR" sz="1100" baseline="0"/>
            <a:t>6) En parallèle, vous pouvez cliquer sur le bouton "actualiser le classement" dès que vous en avez besoin (ou envie)</a:t>
          </a:r>
        </a:p>
        <a:p>
          <a:endParaRPr lang="fr-FR" sz="1100" baseline="0"/>
        </a:p>
        <a:p>
          <a:r>
            <a:rPr lang="fr-FR" sz="1100" baseline="0"/>
            <a:t>7) Pour réinitialiser la feuille, cliquer sur le bouton "Remise à  zéro"</a:t>
          </a:r>
        </a:p>
        <a:p>
          <a:endParaRPr lang="fr-FR" sz="1100" baseline="0"/>
        </a:p>
        <a:p>
          <a:r>
            <a:rPr lang="fr-FR" sz="1100" baseline="0"/>
            <a:t>8)pour toute aide : </a:t>
          </a:r>
          <a:r>
            <a:rPr lang="fr-FR" sz="1100" baseline="0">
              <a:solidFill>
                <a:srgbClr val="0070C0"/>
              </a:solidFill>
            </a:rPr>
            <a:t>antoine.scotti@ac-orleans-tours.fr</a:t>
          </a:r>
        </a:p>
      </xdr:txBody>
    </xdr:sp>
    <xdr:clientData/>
  </xdr:twoCellAnchor>
  <xdr:twoCellAnchor>
    <xdr:from>
      <xdr:col>1</xdr:col>
      <xdr:colOff>676277</xdr:colOff>
      <xdr:row>6</xdr:row>
      <xdr:rowOff>57150</xdr:rowOff>
    </xdr:from>
    <xdr:to>
      <xdr:col>2</xdr:col>
      <xdr:colOff>457200</xdr:colOff>
      <xdr:row>11</xdr:row>
      <xdr:rowOff>9525</xdr:rowOff>
    </xdr:to>
    <xdr:cxnSp macro="">
      <xdr:nvCxnSpPr>
        <xdr:cNvPr id="4" name="Connecteur droit avec flèche 3"/>
        <xdr:cNvCxnSpPr/>
      </xdr:nvCxnSpPr>
      <xdr:spPr>
        <a:xfrm flipH="1" flipV="1">
          <a:off x="962027" y="1790700"/>
          <a:ext cx="723898" cy="9048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152400</xdr:colOff>
      <xdr:row>5</xdr:row>
      <xdr:rowOff>142875</xdr:rowOff>
    </xdr:from>
    <xdr:to>
      <xdr:col>7</xdr:col>
      <xdr:colOff>476250</xdr:colOff>
      <xdr:row>11</xdr:row>
      <xdr:rowOff>171450</xdr:rowOff>
    </xdr:to>
    <xdr:cxnSp macro="">
      <xdr:nvCxnSpPr>
        <xdr:cNvPr id="6" name="Connecteur droit avec flèche 5"/>
        <xdr:cNvCxnSpPr/>
      </xdr:nvCxnSpPr>
      <xdr:spPr>
        <a:xfrm flipV="1">
          <a:off x="4772025" y="1685925"/>
          <a:ext cx="323850" cy="11715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6</xdr:row>
      <xdr:rowOff>57150</xdr:rowOff>
    </xdr:from>
    <xdr:to>
      <xdr:col>11</xdr:col>
      <xdr:colOff>123825</xdr:colOff>
      <xdr:row>8</xdr:row>
      <xdr:rowOff>38100</xdr:rowOff>
    </xdr:to>
    <xdr:cxnSp macro="">
      <xdr:nvCxnSpPr>
        <xdr:cNvPr id="8" name="Connecteur droit avec flèche 7"/>
        <xdr:cNvCxnSpPr/>
      </xdr:nvCxnSpPr>
      <xdr:spPr>
        <a:xfrm flipV="1">
          <a:off x="5000625" y="1790700"/>
          <a:ext cx="2038350" cy="3619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14</xdr:row>
      <xdr:rowOff>104777</xdr:rowOff>
    </xdr:from>
    <xdr:to>
      <xdr:col>7</xdr:col>
      <xdr:colOff>723900</xdr:colOff>
      <xdr:row>15</xdr:row>
      <xdr:rowOff>66675</xdr:rowOff>
    </xdr:to>
    <xdr:cxnSp macro="">
      <xdr:nvCxnSpPr>
        <xdr:cNvPr id="10" name="Connecteur droit avec flèche 9"/>
        <xdr:cNvCxnSpPr/>
      </xdr:nvCxnSpPr>
      <xdr:spPr>
        <a:xfrm flipV="1">
          <a:off x="4467225" y="3362327"/>
          <a:ext cx="876300" cy="152398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S75"/>
  <sheetViews>
    <sheetView workbookViewId="0">
      <selection activeCell="M6" sqref="L6:M6"/>
    </sheetView>
  </sheetViews>
  <sheetFormatPr baseColWidth="10" defaultRowHeight="15"/>
  <cols>
    <col min="1" max="1" width="4.28515625" style="2" customWidth="1"/>
    <col min="2" max="2" width="14.140625" style="2" customWidth="1"/>
    <col min="3" max="3" width="13.42578125" style="2" customWidth="1"/>
    <col min="4" max="4" width="9.85546875" style="2" customWidth="1"/>
    <col min="5" max="5" width="9.5703125" style="2" customWidth="1"/>
    <col min="6" max="6" width="11.42578125" style="2"/>
    <col min="7" max="7" width="6.5703125" style="2" customWidth="1"/>
    <col min="8" max="8" width="11.42578125" style="2"/>
    <col min="9" max="9" width="7.5703125" style="2" customWidth="1"/>
    <col min="10" max="10" width="15.28515625" style="2" customWidth="1"/>
    <col min="11" max="11" width="0.140625" style="2" customWidth="1"/>
    <col min="12" max="12" width="11.42578125" style="2"/>
    <col min="13" max="13" width="8.140625" style="2" customWidth="1"/>
    <col min="14" max="16384" width="11.42578125" style="2"/>
  </cols>
  <sheetData>
    <row r="1" spans="1:19" ht="23.2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20"/>
      <c r="O1" s="20"/>
      <c r="P1" s="20"/>
      <c r="Q1" s="20"/>
      <c r="R1" s="20"/>
      <c r="S1" s="20"/>
    </row>
    <row r="2" spans="1:19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1">
      <c r="A3" s="30" t="s">
        <v>3</v>
      </c>
      <c r="B3" s="30"/>
      <c r="C3" s="30"/>
      <c r="D3" s="30"/>
      <c r="E3" s="30"/>
      <c r="F3" s="3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47.25" customHeight="1">
      <c r="A4" s="10"/>
      <c r="B4" s="10" t="s">
        <v>0</v>
      </c>
      <c r="C4" s="10" t="s">
        <v>1</v>
      </c>
      <c r="D4" s="8" t="s">
        <v>8</v>
      </c>
      <c r="E4" s="9" t="s">
        <v>9</v>
      </c>
      <c r="F4" s="6" t="s">
        <v>7</v>
      </c>
      <c r="G4" s="20"/>
      <c r="H4" s="32" t="s">
        <v>11</v>
      </c>
      <c r="I4" s="33" t="s">
        <v>4</v>
      </c>
      <c r="J4" s="4" t="s">
        <v>10</v>
      </c>
      <c r="L4" s="32" t="s">
        <v>12</v>
      </c>
      <c r="M4" s="33" t="s">
        <v>4</v>
      </c>
      <c r="N4" s="20"/>
      <c r="O4" s="20"/>
      <c r="P4" s="20"/>
      <c r="Q4" s="20"/>
      <c r="R4" s="20"/>
      <c r="S4" s="20"/>
    </row>
    <row r="5" spans="1:19">
      <c r="A5" s="11">
        <v>1</v>
      </c>
      <c r="B5" s="19"/>
      <c r="C5" s="19"/>
      <c r="D5" s="4">
        <f>IFERROR(COUNTIFS(données!A:A,B5),"")</f>
        <v>0</v>
      </c>
      <c r="E5" s="5">
        <f>IFERROR(COUNTIFS(données!E:E,B5),"")</f>
        <v>0</v>
      </c>
      <c r="F5" s="7">
        <f>VLOOKUP(B5,données!H:J,3,FALSE)</f>
        <v>0</v>
      </c>
      <c r="G5" s="20"/>
      <c r="H5" s="32"/>
      <c r="I5" s="33"/>
      <c r="L5" s="32"/>
      <c r="M5" s="33"/>
      <c r="N5" s="20"/>
      <c r="O5" s="20"/>
      <c r="P5" s="20"/>
      <c r="Q5" s="20"/>
      <c r="R5" s="20"/>
      <c r="S5" s="20"/>
    </row>
    <row r="6" spans="1:19">
      <c r="A6" s="11">
        <v>2</v>
      </c>
      <c r="B6" s="19"/>
      <c r="C6" s="19"/>
      <c r="D6" s="4">
        <f>IFERROR(COUNTIFS(données!A:A,B6),"")</f>
        <v>0</v>
      </c>
      <c r="E6" s="5">
        <f>IFERROR(COUNTIFS(données!E:E,B6),"")</f>
        <v>0</v>
      </c>
      <c r="F6" s="7">
        <f>VLOOKUP(B6,données!H:J,3,FALSE)</f>
        <v>0</v>
      </c>
      <c r="G6" s="20"/>
      <c r="H6" s="14"/>
      <c r="I6" s="15"/>
      <c r="J6" s="16" t="s">
        <v>2</v>
      </c>
      <c r="K6" s="3"/>
      <c r="L6" s="14"/>
      <c r="M6" s="15"/>
      <c r="N6" s="20"/>
      <c r="O6" s="20"/>
      <c r="P6" s="20"/>
      <c r="Q6" s="20"/>
      <c r="R6" s="20"/>
      <c r="S6" s="20"/>
    </row>
    <row r="7" spans="1:19">
      <c r="A7" s="11">
        <v>3</v>
      </c>
      <c r="B7" s="19"/>
      <c r="C7" s="19"/>
      <c r="D7" s="4">
        <f>IFERROR(COUNTIFS(données!A:A,B7),"")</f>
        <v>0</v>
      </c>
      <c r="E7" s="5">
        <f>IFERROR(COUNTIFS(données!E:E,B7),"")</f>
        <v>0</v>
      </c>
      <c r="F7" s="7">
        <f>VLOOKUP(B7,données!H:J,3,FALSE)</f>
        <v>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>
      <c r="A8" s="11">
        <v>4</v>
      </c>
      <c r="B8" s="19"/>
      <c r="C8" s="19"/>
      <c r="D8" s="4">
        <f>IFERROR(COUNTIFS(données!A:A,B8),"")</f>
        <v>0</v>
      </c>
      <c r="E8" s="5">
        <f>IFERROR(COUNTIFS(données!E:E,B8),"")</f>
        <v>0</v>
      </c>
      <c r="F8" s="7">
        <f>VLOOKUP(B8,données!H:J,3,FALSE)</f>
        <v>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>
      <c r="A9" s="11">
        <v>5</v>
      </c>
      <c r="B9" s="19"/>
      <c r="C9" s="19"/>
      <c r="D9" s="4">
        <f>IFERROR(COUNTIFS(données!A:A,B9),"")</f>
        <v>0</v>
      </c>
      <c r="E9" s="5">
        <f>IFERROR(COUNTIFS(données!E:E,B9),"")</f>
        <v>0</v>
      </c>
      <c r="F9" s="7">
        <f>VLOOKUP(B9,données!H:J,3,FALSE)</f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>
      <c r="A10" s="11">
        <v>6</v>
      </c>
      <c r="B10" s="19"/>
      <c r="C10" s="19"/>
      <c r="D10" s="4">
        <f>IFERROR(COUNTIFS(données!A:A,B10),"")</f>
        <v>0</v>
      </c>
      <c r="E10" s="5">
        <f>IFERROR(COUNTIFS(données!E:E,B10),"")</f>
        <v>0</v>
      </c>
      <c r="F10" s="7">
        <f>VLOOKUP(B10,données!H:J,3,FALSE)</f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>
      <c r="A11" s="11">
        <v>7</v>
      </c>
      <c r="B11" s="19"/>
      <c r="C11" s="19"/>
      <c r="D11" s="4">
        <f>IFERROR(COUNTIFS(données!A:A,B11),"")</f>
        <v>0</v>
      </c>
      <c r="E11" s="5">
        <f>IFERROR(COUNTIFS(données!E:E,B11),"")</f>
        <v>0</v>
      </c>
      <c r="F11" s="7">
        <f>VLOOKUP(B11,données!H:J,3,FALSE)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>
      <c r="A12" s="11">
        <v>8</v>
      </c>
      <c r="B12" s="19"/>
      <c r="C12" s="19"/>
      <c r="D12" s="4">
        <f>IFERROR(COUNTIFS(données!A:A,B12),"")</f>
        <v>0</v>
      </c>
      <c r="E12" s="5">
        <f>IFERROR(COUNTIFS(données!E:E,B12),"")</f>
        <v>0</v>
      </c>
      <c r="F12" s="7">
        <f>VLOOKUP(B12,données!H:J,3,FALSE)</f>
        <v>0</v>
      </c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>
      <c r="A13" s="11">
        <v>9</v>
      </c>
      <c r="B13" s="19"/>
      <c r="C13" s="19"/>
      <c r="D13" s="4">
        <f>IFERROR(COUNTIFS(données!A:A,B13),"")</f>
        <v>0</v>
      </c>
      <c r="E13" s="5">
        <f>IFERROR(COUNTIFS(données!E:E,B13),"")</f>
        <v>0</v>
      </c>
      <c r="F13" s="7">
        <f>VLOOKUP(B13,données!H:J,3,FALSE)</f>
        <v>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>
      <c r="A14" s="11">
        <v>10</v>
      </c>
      <c r="B14" s="19"/>
      <c r="C14" s="19"/>
      <c r="D14" s="4">
        <f>IFERROR(COUNTIFS(données!A:A,B14),"")</f>
        <v>0</v>
      </c>
      <c r="E14" s="5">
        <f>IFERROR(COUNTIFS(données!E:E,B14),"")</f>
        <v>0</v>
      </c>
      <c r="F14" s="7">
        <f>VLOOKUP(B14,données!H:J,3,FALSE)</f>
        <v>0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>
      <c r="A15" s="11">
        <v>11</v>
      </c>
      <c r="B15" s="19"/>
      <c r="C15" s="19"/>
      <c r="D15" s="4">
        <f>IFERROR(COUNTIFS(données!A:A,B15),"")</f>
        <v>0</v>
      </c>
      <c r="E15" s="5">
        <f>IFERROR(COUNTIFS(données!E:E,B15),"")</f>
        <v>0</v>
      </c>
      <c r="F15" s="7">
        <f>VLOOKUP(B15,données!H:J,3,FALSE)</f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>
      <c r="A16" s="11">
        <v>12</v>
      </c>
      <c r="B16" s="19"/>
      <c r="C16" s="19"/>
      <c r="D16" s="4">
        <f>IFERROR(COUNTIFS(données!A:A,B16),"")</f>
        <v>0</v>
      </c>
      <c r="E16" s="5">
        <f>IFERROR(COUNTIFS(données!E:E,B16),"")</f>
        <v>0</v>
      </c>
      <c r="F16" s="7">
        <f>VLOOKUP(B16,données!H:J,3,FALSE)</f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>
      <c r="A17" s="11">
        <v>13</v>
      </c>
      <c r="B17" s="19"/>
      <c r="C17" s="19"/>
      <c r="D17" s="4">
        <f>IFERROR(COUNTIFS(données!A:A,B17),"")</f>
        <v>0</v>
      </c>
      <c r="E17" s="5">
        <f>IFERROR(COUNTIFS(données!E:E,B17),"")</f>
        <v>0</v>
      </c>
      <c r="F17" s="7">
        <f>VLOOKUP(B17,données!H:J,3,FALSE)</f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>
      <c r="A18" s="11">
        <v>14</v>
      </c>
      <c r="B18" s="19"/>
      <c r="C18" s="19"/>
      <c r="D18" s="4">
        <f>IFERROR(COUNTIFS(données!A:A,B18),"")</f>
        <v>0</v>
      </c>
      <c r="E18" s="5">
        <f>IFERROR(COUNTIFS(données!E:E,B18),"")</f>
        <v>0</v>
      </c>
      <c r="F18" s="7">
        <f>VLOOKUP(B18,données!H:J,3,FALSE)</f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>
      <c r="A19" s="11">
        <v>15</v>
      </c>
      <c r="B19" s="19"/>
      <c r="C19" s="19"/>
      <c r="D19" s="4">
        <f>IFERROR(COUNTIFS(données!A:A,B19),"")</f>
        <v>0</v>
      </c>
      <c r="E19" s="5">
        <f>IFERROR(COUNTIFS(données!E:E,B19),"")</f>
        <v>0</v>
      </c>
      <c r="F19" s="7">
        <f>VLOOKUP(B19,données!H:J,3,FALSE)</f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>
      <c r="A20" s="11">
        <v>16</v>
      </c>
      <c r="B20" s="19"/>
      <c r="C20" s="19"/>
      <c r="D20" s="4">
        <f>IFERROR(COUNTIFS(données!A:A,B20),"")</f>
        <v>0</v>
      </c>
      <c r="E20" s="5">
        <f>IFERROR(COUNTIFS(données!E:E,B20),"")</f>
        <v>0</v>
      </c>
      <c r="F20" s="7">
        <f>VLOOKUP(B20,données!H:J,3,FALSE)</f>
        <v>0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>
      <c r="A21" s="11">
        <v>17</v>
      </c>
      <c r="B21" s="19"/>
      <c r="C21" s="19"/>
      <c r="D21" s="4">
        <f>IFERROR(COUNTIFS(données!A:A,B21),"")</f>
        <v>0</v>
      </c>
      <c r="E21" s="5">
        <f>IFERROR(COUNTIFS(données!E:E,B21),"")</f>
        <v>0</v>
      </c>
      <c r="F21" s="7">
        <f>VLOOKUP(B21,données!H:J,3,FALSE)</f>
        <v>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>
      <c r="A22" s="11">
        <v>18</v>
      </c>
      <c r="B22" s="19"/>
      <c r="C22" s="19"/>
      <c r="D22" s="4">
        <f>IFERROR(COUNTIFS(données!A:A,B22),"")</f>
        <v>0</v>
      </c>
      <c r="E22" s="5">
        <f>IFERROR(COUNTIFS(données!E:E,B22),"")</f>
        <v>0</v>
      </c>
      <c r="F22" s="7">
        <f>VLOOKUP(B22,données!H:J,3,FALSE)</f>
        <v>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>
      <c r="A23" s="11">
        <v>19</v>
      </c>
      <c r="B23" s="19"/>
      <c r="C23" s="19"/>
      <c r="D23" s="4">
        <f>IFERROR(COUNTIFS(données!A:A,B23),"")</f>
        <v>0</v>
      </c>
      <c r="E23" s="5">
        <f>IFERROR(COUNTIFS(données!E:E,B23),"")</f>
        <v>0</v>
      </c>
      <c r="F23" s="7">
        <f>VLOOKUP(B23,données!H:J,3,FALSE)</f>
        <v>0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>
      <c r="A24" s="11">
        <v>20</v>
      </c>
      <c r="B24" s="19"/>
      <c r="C24" s="19"/>
      <c r="D24" s="4">
        <f>IFERROR(COUNTIFS(données!A:A,B24),"")</f>
        <v>0</v>
      </c>
      <c r="E24" s="5">
        <f>IFERROR(COUNTIFS(données!E:E,B24),"")</f>
        <v>0</v>
      </c>
      <c r="F24" s="7">
        <f>VLOOKUP(B24,données!H:J,3,FALSE)</f>
        <v>0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>
      <c r="A25" s="11">
        <v>21</v>
      </c>
      <c r="B25" s="19"/>
      <c r="C25" s="19"/>
      <c r="D25" s="4">
        <f>IFERROR(COUNTIFS(données!A:A,B25),"")</f>
        <v>0</v>
      </c>
      <c r="E25" s="5">
        <f>IFERROR(COUNTIFS(données!E:E,B25),"")</f>
        <v>0</v>
      </c>
      <c r="F25" s="7">
        <f>VLOOKUP(B25,données!H:J,3,FALSE)</f>
        <v>0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>
      <c r="A26" s="11">
        <v>22</v>
      </c>
      <c r="B26" s="19"/>
      <c r="C26" s="19"/>
      <c r="D26" s="4">
        <f>IFERROR(COUNTIFS(données!A:A,B26),"")</f>
        <v>0</v>
      </c>
      <c r="E26" s="5">
        <f>IFERROR(COUNTIFS(données!E:E,B26),"")</f>
        <v>0</v>
      </c>
      <c r="F26" s="7">
        <f>VLOOKUP(B26,données!H:J,3,FALSE)</f>
        <v>0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>
      <c r="A27" s="11">
        <v>23</v>
      </c>
      <c r="B27" s="19"/>
      <c r="C27" s="19"/>
      <c r="D27" s="4">
        <f>IFERROR(COUNTIFS(données!A:A,B27),"")</f>
        <v>0</v>
      </c>
      <c r="E27" s="5">
        <f>IFERROR(COUNTIFS(données!E:E,B27),"")</f>
        <v>0</v>
      </c>
      <c r="F27" s="7">
        <f>VLOOKUP(B27,données!H:J,3,FALSE)</f>
        <v>0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>
      <c r="A28" s="11">
        <v>24</v>
      </c>
      <c r="B28" s="19"/>
      <c r="C28" s="19"/>
      <c r="D28" s="4">
        <f>IFERROR(COUNTIFS(données!A:A,B28),"")</f>
        <v>0</v>
      </c>
      <c r="E28" s="5">
        <f>IFERROR(COUNTIFS(données!E:E,B28),"")</f>
        <v>0</v>
      </c>
      <c r="F28" s="7">
        <f>VLOOKUP(B28,données!H:J,3,FALSE)</f>
        <v>0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>
      <c r="A29" s="11">
        <v>25</v>
      </c>
      <c r="B29" s="19"/>
      <c r="C29" s="19"/>
      <c r="D29" s="4">
        <f>IFERROR(COUNTIFS(données!A:A,B29),"")</f>
        <v>0</v>
      </c>
      <c r="E29" s="5">
        <f>IFERROR(COUNTIFS(données!E:E,B29),"")</f>
        <v>0</v>
      </c>
      <c r="F29" s="7">
        <f>VLOOKUP(B29,données!H:J,3,FALSE)</f>
        <v>0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>
      <c r="A30" s="11">
        <v>26</v>
      </c>
      <c r="B30" s="19"/>
      <c r="C30" s="19"/>
      <c r="D30" s="4">
        <f>IFERROR(COUNTIFS(données!A:A,B30),"")</f>
        <v>0</v>
      </c>
      <c r="E30" s="5">
        <f>IFERROR(COUNTIFS(données!E:E,B30),"")</f>
        <v>0</v>
      </c>
      <c r="F30" s="7">
        <f>VLOOKUP(B30,données!H:J,3,FALSE)</f>
        <v>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>
      <c r="A31" s="11">
        <v>27</v>
      </c>
      <c r="B31" s="19"/>
      <c r="C31" s="19"/>
      <c r="D31" s="4">
        <f>IFERROR(COUNTIFS(données!A:A,B31),"")</f>
        <v>0</v>
      </c>
      <c r="E31" s="5">
        <f>IFERROR(COUNTIFS(données!E:E,B31),"")</f>
        <v>0</v>
      </c>
      <c r="F31" s="7">
        <f>VLOOKUP(B31,données!H:J,3,FALSE)</f>
        <v>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>
      <c r="A32" s="11">
        <v>28</v>
      </c>
      <c r="B32" s="19"/>
      <c r="C32" s="19"/>
      <c r="D32" s="4">
        <f>IFERROR(COUNTIFS(données!A:A,B32),"")</f>
        <v>0</v>
      </c>
      <c r="E32" s="5">
        <f>IFERROR(COUNTIFS(données!E:E,B32),"")</f>
        <v>0</v>
      </c>
      <c r="F32" s="7">
        <f>VLOOKUP(B32,données!H:J,3,FALSE)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>
      <c r="A33" s="11">
        <v>29</v>
      </c>
      <c r="B33" s="19"/>
      <c r="C33" s="19"/>
      <c r="D33" s="4">
        <f>IFERROR(COUNTIFS(données!A:A,B33),"")</f>
        <v>0</v>
      </c>
      <c r="E33" s="5">
        <f>IFERROR(COUNTIFS(données!E:E,B33),"")</f>
        <v>0</v>
      </c>
      <c r="F33" s="7">
        <f>VLOOKUP(B33,données!H:J,3,FALSE)</f>
        <v>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>
      <c r="A34" s="11">
        <v>30</v>
      </c>
      <c r="B34" s="19"/>
      <c r="C34" s="19"/>
      <c r="D34" s="4">
        <f>IFERROR(COUNTIFS(données!A:A,B34),"")</f>
        <v>0</v>
      </c>
      <c r="E34" s="5">
        <f>IFERROR(COUNTIFS(données!E:E,B34),"")</f>
        <v>0</v>
      </c>
      <c r="F34" s="7">
        <f>VLOOKUP(B34,données!H:J,3,FALSE)</f>
        <v>0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>
      <c r="A35" s="11">
        <v>31</v>
      </c>
      <c r="B35" s="19"/>
      <c r="C35" s="19"/>
      <c r="D35" s="4">
        <f>IFERROR(COUNTIFS(données!A:A,B35),"")</f>
        <v>0</v>
      </c>
      <c r="E35" s="5">
        <f>IFERROR(COUNTIFS(données!E:E,B35),"")</f>
        <v>0</v>
      </c>
      <c r="F35" s="7">
        <f>VLOOKUP(B35,données!H:J,3,FALSE)</f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>
      <c r="A36" s="11">
        <v>32</v>
      </c>
      <c r="B36" s="19"/>
      <c r="C36" s="19"/>
      <c r="D36" s="4">
        <f>IFERROR(COUNTIFS(données!A:A,B36),"")</f>
        <v>0</v>
      </c>
      <c r="E36" s="5">
        <f>IFERROR(COUNTIFS(données!E:E,B36),"")</f>
        <v>0</v>
      </c>
      <c r="F36" s="7">
        <f>VLOOKUP(B36,données!H:J,3,FALSE)</f>
        <v>0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>
      <c r="A37" s="11">
        <v>33</v>
      </c>
      <c r="B37" s="19"/>
      <c r="C37" s="19"/>
      <c r="D37" s="4">
        <f>IFERROR(COUNTIFS(données!A:A,B37),"")</f>
        <v>0</v>
      </c>
      <c r="E37" s="5">
        <f>IFERROR(COUNTIFS(données!E:E,B37),"")</f>
        <v>0</v>
      </c>
      <c r="F37" s="7">
        <f>VLOOKUP(B37,données!H:J,3,FALSE)</f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>
      <c r="A38" s="11">
        <v>34</v>
      </c>
      <c r="B38" s="12"/>
      <c r="C38" s="12"/>
      <c r="D38" s="4">
        <f>IFERROR(COUNTIFS(données!A:A,B38),"")</f>
        <v>0</v>
      </c>
      <c r="E38" s="5">
        <f>IFERROR(COUNTIFS(données!E:E,B38),"")</f>
        <v>0</v>
      </c>
      <c r="F38" s="7">
        <f>VLOOKUP(B38,données!H:J,3,FALSE)</f>
        <v>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>
      <c r="A39" s="11">
        <v>35</v>
      </c>
      <c r="B39" s="12"/>
      <c r="C39" s="12"/>
      <c r="D39" s="4">
        <f>IFERROR(COUNTIFS(données!A:A,B39),"")</f>
        <v>0</v>
      </c>
      <c r="E39" s="5">
        <f>IFERROR(COUNTIFS(données!E:E,B39),"")</f>
        <v>0</v>
      </c>
      <c r="F39" s="7">
        <f>VLOOKUP(B39,données!H:J,3,FALSE)</f>
        <v>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>
      <c r="A40" s="11">
        <v>36</v>
      </c>
      <c r="B40" s="12"/>
      <c r="C40" s="12"/>
      <c r="D40" s="4">
        <f>IFERROR(COUNTIFS(données!A:A,B40),"")</f>
        <v>0</v>
      </c>
      <c r="E40" s="5">
        <f>IFERROR(COUNTIFS(données!E:E,B40),"")</f>
        <v>0</v>
      </c>
      <c r="F40" s="7">
        <f>VLOOKUP(B40,données!H:J,3,FALSE)</f>
        <v>0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>
      <c r="A41" s="11">
        <v>37</v>
      </c>
      <c r="B41" s="12"/>
      <c r="C41" s="12"/>
      <c r="D41" s="4">
        <f>IFERROR(COUNTIFS(données!A:A,B41),"")</f>
        <v>0</v>
      </c>
      <c r="E41" s="5">
        <f>IFERROR(COUNTIFS(données!E:E,B41),"")</f>
        <v>0</v>
      </c>
      <c r="F41" s="7">
        <f>VLOOKUP(B41,données!H:J,3,FALSE)</f>
        <v>0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>
      <c r="A42" s="11">
        <v>38</v>
      </c>
      <c r="B42" s="12"/>
      <c r="C42" s="12"/>
      <c r="D42" s="4">
        <f>IFERROR(COUNTIFS(données!A:A,B42),"")</f>
        <v>0</v>
      </c>
      <c r="E42" s="5">
        <f>IFERROR(COUNTIFS(données!E:E,B42),"")</f>
        <v>0</v>
      </c>
      <c r="F42" s="7">
        <f>VLOOKUP(B42,données!H:J,3,FALSE)</f>
        <v>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>
      <c r="A43" s="11">
        <v>39</v>
      </c>
      <c r="B43" s="12"/>
      <c r="C43" s="12"/>
      <c r="D43" s="4">
        <f>IFERROR(COUNTIFS(données!A:A,B43),"")</f>
        <v>0</v>
      </c>
      <c r="E43" s="5">
        <f>IFERROR(COUNTIFS(données!E:E,B43),"")</f>
        <v>0</v>
      </c>
      <c r="F43" s="7">
        <f>VLOOKUP(B43,données!H:J,3,FALSE)</f>
        <v>0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>
      <c r="A44" s="11">
        <v>40</v>
      </c>
      <c r="B44" s="12"/>
      <c r="C44" s="12"/>
      <c r="D44" s="4">
        <f>IFERROR(COUNTIFS(données!A:A,B44),"")</f>
        <v>0</v>
      </c>
      <c r="E44" s="5">
        <f>IFERROR(COUNTIFS(données!E:E,B44),"")</f>
        <v>0</v>
      </c>
      <c r="F44" s="7">
        <f>VLOOKUP(B44,données!H:J,3,FALSE)</f>
        <v>0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>
      <c r="A45" s="11">
        <v>41</v>
      </c>
      <c r="B45" s="12"/>
      <c r="C45" s="12"/>
      <c r="D45" s="4">
        <f>IFERROR(COUNTIFS(données!A:A,B45),"")</f>
        <v>0</v>
      </c>
      <c r="E45" s="5">
        <f>IFERROR(COUNTIFS(données!E:E,B45),"")</f>
        <v>0</v>
      </c>
      <c r="F45" s="7">
        <f>VLOOKUP(B45,données!H:J,3,FALSE)</f>
        <v>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>
      <c r="A46" s="11">
        <v>42</v>
      </c>
      <c r="B46" s="12"/>
      <c r="C46" s="12"/>
      <c r="D46" s="4">
        <f>IFERROR(COUNTIFS(données!A:A,B46),"")</f>
        <v>0</v>
      </c>
      <c r="E46" s="5">
        <f>IFERROR(COUNTIFS(données!E:E,B46),"")</f>
        <v>0</v>
      </c>
      <c r="F46" s="7">
        <f>VLOOKUP(B46,données!H:J,3,FALSE)</f>
        <v>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>
      <c r="A47" s="11">
        <v>43</v>
      </c>
      <c r="B47" s="12"/>
      <c r="C47" s="12"/>
      <c r="D47" s="4">
        <f>IFERROR(COUNTIFS(données!A:A,B47),"")</f>
        <v>0</v>
      </c>
      <c r="E47" s="5">
        <f>IFERROR(COUNTIFS(données!E:E,B47),"")</f>
        <v>0</v>
      </c>
      <c r="F47" s="7">
        <f>VLOOKUP(B47,données!H:J,3,FALSE)</f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>
      <c r="A48" s="11">
        <v>44</v>
      </c>
      <c r="B48" s="12"/>
      <c r="C48" s="12"/>
      <c r="D48" s="4">
        <f>IFERROR(COUNTIFS(données!A:A,B48),"")</f>
        <v>0</v>
      </c>
      <c r="E48" s="5">
        <f>IFERROR(COUNTIFS(données!E:E,B48),"")</f>
        <v>0</v>
      </c>
      <c r="F48" s="7">
        <f>VLOOKUP(B48,données!H:J,3,FALSE)</f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>
      <c r="A49" s="11">
        <v>45</v>
      </c>
      <c r="B49" s="12"/>
      <c r="C49" s="12"/>
      <c r="D49" s="4">
        <f>IFERROR(COUNTIFS(données!A:A,B49),"")</f>
        <v>0</v>
      </c>
      <c r="E49" s="5">
        <f>IFERROR(COUNTIFS(données!E:E,B49),"")</f>
        <v>0</v>
      </c>
      <c r="F49" s="7">
        <f>VLOOKUP(B49,données!H:J,3,FALSE)</f>
        <v>0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>
      <c r="A50" s="11">
        <v>46</v>
      </c>
      <c r="B50" s="12"/>
      <c r="C50" s="12"/>
      <c r="D50" s="4">
        <f>IFERROR(COUNTIFS(données!A:A,B50),"")</f>
        <v>0</v>
      </c>
      <c r="E50" s="5">
        <f>IFERROR(COUNTIFS(données!E:E,B50),"")</f>
        <v>0</v>
      </c>
      <c r="F50" s="7">
        <f>VLOOKUP(B50,données!H:J,3,FALSE)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>
      <c r="A51" s="11">
        <v>47</v>
      </c>
      <c r="B51" s="12"/>
      <c r="C51" s="12"/>
      <c r="D51" s="4">
        <f>IFERROR(COUNTIFS(données!A:A,B51),"")</f>
        <v>0</v>
      </c>
      <c r="E51" s="5">
        <f>IFERROR(COUNTIFS(données!E:E,B51),"")</f>
        <v>0</v>
      </c>
      <c r="F51" s="7">
        <f>VLOOKUP(B51,données!H:J,3,FALSE)</f>
        <v>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>
      <c r="A52" s="11">
        <v>48</v>
      </c>
      <c r="B52" s="12"/>
      <c r="C52" s="12"/>
      <c r="D52" s="4">
        <f>IFERROR(COUNTIFS(données!A:A,B52),"")</f>
        <v>0</v>
      </c>
      <c r="E52" s="5">
        <f>IFERROR(COUNTIFS(données!E:E,B52),"")</f>
        <v>0</v>
      </c>
      <c r="F52" s="7">
        <f>VLOOKUP(B52,données!H:J,3,FALSE)</f>
        <v>0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>
      <c r="A53" s="11">
        <v>49</v>
      </c>
      <c r="B53" s="12"/>
      <c r="C53" s="12"/>
      <c r="D53" s="4">
        <f>IFERROR(COUNTIFS(données!A:A,B53),"")</f>
        <v>0</v>
      </c>
      <c r="E53" s="5">
        <f>IFERROR(COUNTIFS(données!E:E,B53),"")</f>
        <v>0</v>
      </c>
      <c r="F53" s="7">
        <f>VLOOKUP(B53,données!H:J,3,FALSE)</f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>
      <c r="A54" s="11">
        <v>50</v>
      </c>
      <c r="B54" s="12"/>
      <c r="C54" s="12"/>
      <c r="D54" s="4">
        <f>IFERROR(COUNTIFS(données!A:A,B54),"")</f>
        <v>0</v>
      </c>
      <c r="E54" s="5">
        <f>IFERROR(COUNTIFS(données!E:E,B54),"")</f>
        <v>0</v>
      </c>
      <c r="F54" s="7">
        <f>VLOOKUP(B54,données!H:J,3,FALSE)</f>
        <v>0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>
      <c r="A55" s="11">
        <v>51</v>
      </c>
      <c r="B55" s="12"/>
      <c r="C55" s="12"/>
      <c r="D55" s="4">
        <f>IFERROR(COUNTIFS(données!A:A,B55),"")</f>
        <v>0</v>
      </c>
      <c r="E55" s="5">
        <f>IFERROR(COUNTIFS(données!E:E,B55),"")</f>
        <v>0</v>
      </c>
      <c r="F55" s="7">
        <f>VLOOKUP(B55,données!H:J,3,FALSE)</f>
        <v>0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>
      <c r="A56" s="11">
        <v>52</v>
      </c>
      <c r="B56" s="12"/>
      <c r="C56" s="12"/>
      <c r="D56" s="4">
        <f>IFERROR(COUNTIFS(données!A:A,B56),"")</f>
        <v>0</v>
      </c>
      <c r="E56" s="5">
        <f>IFERROR(COUNTIFS(données!E:E,B56),"")</f>
        <v>0</v>
      </c>
      <c r="F56" s="7">
        <f>VLOOKUP(B56,données!H:J,3,FALSE)</f>
        <v>0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>
      <c r="A57" s="11">
        <v>53</v>
      </c>
      <c r="B57" s="12"/>
      <c r="C57" s="12"/>
      <c r="D57" s="4">
        <f>IFERROR(COUNTIFS(données!A:A,B57),"")</f>
        <v>0</v>
      </c>
      <c r="E57" s="5">
        <f>IFERROR(COUNTIFS(données!E:E,B57),"")</f>
        <v>0</v>
      </c>
      <c r="F57" s="7">
        <f>VLOOKUP(B57,données!H:J,3,FALSE)</f>
        <v>0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>
      <c r="A58" s="11">
        <v>54</v>
      </c>
      <c r="B58" s="12"/>
      <c r="C58" s="12"/>
      <c r="D58" s="4">
        <f>IFERROR(COUNTIFS(données!A:A,B58),"")</f>
        <v>0</v>
      </c>
      <c r="E58" s="5">
        <f>IFERROR(COUNTIFS(données!E:E,B58),"")</f>
        <v>0</v>
      </c>
      <c r="F58" s="7">
        <f>VLOOKUP(B58,données!H:J,3,FALSE)</f>
        <v>0</v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>
      <c r="A59" s="11">
        <v>55</v>
      </c>
      <c r="B59" s="12"/>
      <c r="C59" s="12"/>
      <c r="D59" s="4">
        <f>IFERROR(COUNTIFS(données!A:A,B59),"")</f>
        <v>0</v>
      </c>
      <c r="E59" s="5">
        <f>IFERROR(COUNTIFS(données!E:E,B59),"")</f>
        <v>0</v>
      </c>
      <c r="F59" s="7">
        <f>VLOOKUP(B59,données!H:J,3,FALSE)</f>
        <v>0</v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>
      <c r="A60" s="11">
        <v>56</v>
      </c>
      <c r="B60" s="12"/>
      <c r="C60" s="12"/>
      <c r="D60" s="4">
        <f>IFERROR(COUNTIFS(données!A:A,B60),"")</f>
        <v>0</v>
      </c>
      <c r="E60" s="5">
        <f>IFERROR(COUNTIFS(données!E:E,B60),"")</f>
        <v>0</v>
      </c>
      <c r="F60" s="7">
        <f>VLOOKUP(B60,données!H:J,3,FALSE)</f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>
      <c r="A61" s="11">
        <v>57</v>
      </c>
      <c r="B61" s="12"/>
      <c r="C61" s="12"/>
      <c r="D61" s="4">
        <f>IFERROR(COUNTIFS(données!A:A,B61),"")</f>
        <v>0</v>
      </c>
      <c r="E61" s="5">
        <f>IFERROR(COUNTIFS(données!E:E,B61),"")</f>
        <v>0</v>
      </c>
      <c r="F61" s="7">
        <f>VLOOKUP(B61,données!H:J,3,FALSE)</f>
        <v>0</v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>
      <c r="A62" s="11">
        <v>58</v>
      </c>
      <c r="B62" s="12"/>
      <c r="C62" s="12"/>
      <c r="D62" s="4">
        <f>IFERROR(COUNTIFS(données!A:A,B62),"")</f>
        <v>0</v>
      </c>
      <c r="E62" s="5">
        <f>IFERROR(COUNTIFS(données!E:E,B62),"")</f>
        <v>0</v>
      </c>
      <c r="F62" s="7">
        <f>VLOOKUP(B62,données!H:J,3,FALSE)</f>
        <v>0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>
      <c r="A63" s="11">
        <v>59</v>
      </c>
      <c r="B63" s="12"/>
      <c r="C63" s="12"/>
      <c r="D63" s="4">
        <f>IFERROR(COUNTIFS(données!A:A,B63),"")</f>
        <v>0</v>
      </c>
      <c r="E63" s="5">
        <f>IFERROR(COUNTIFS(données!E:E,B63),"")</f>
        <v>0</v>
      </c>
      <c r="F63" s="7">
        <f>VLOOKUP(B63,données!H:J,3,FALSE)</f>
        <v>0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>
      <c r="A64" s="11">
        <v>60</v>
      </c>
      <c r="B64" s="12"/>
      <c r="C64" s="12"/>
      <c r="D64" s="4">
        <f>IFERROR(COUNTIFS(données!A:A,B64),"")</f>
        <v>0</v>
      </c>
      <c r="E64" s="5">
        <f>IFERROR(COUNTIFS(données!E:E,B64),"")</f>
        <v>0</v>
      </c>
      <c r="F64" s="7">
        <f>VLOOKUP(B64,données!H:J,3,FALSE)</f>
        <v>0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>
      <c r="A65" s="11">
        <v>61</v>
      </c>
      <c r="B65" s="12"/>
      <c r="C65" s="12"/>
      <c r="D65" s="4">
        <f>IFERROR(COUNTIFS(données!A:A,B65),"")</f>
        <v>0</v>
      </c>
      <c r="E65" s="5">
        <f>IFERROR(COUNTIFS(données!E:E,B65),"")</f>
        <v>0</v>
      </c>
      <c r="F65" s="7">
        <f>VLOOKUP(B65,données!H:J,3,FALSE)</f>
        <v>0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>
      <c r="A66" s="11">
        <v>62</v>
      </c>
      <c r="B66" s="12"/>
      <c r="C66" s="12"/>
      <c r="D66" s="4">
        <f>IFERROR(COUNTIFS(données!A:A,B66),"")</f>
        <v>0</v>
      </c>
      <c r="E66" s="5">
        <f>IFERROR(COUNTIFS(données!E:E,B66),"")</f>
        <v>0</v>
      </c>
      <c r="F66" s="7">
        <f>VLOOKUP(B66,données!H:J,3,FALSE)</f>
        <v>0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>
      <c r="A67" s="11">
        <v>63</v>
      </c>
      <c r="B67" s="12"/>
      <c r="C67" s="12"/>
      <c r="D67" s="4">
        <f>IFERROR(COUNTIFS(données!A:A,B67),"")</f>
        <v>0</v>
      </c>
      <c r="E67" s="5">
        <f>IFERROR(COUNTIFS(données!E:E,B67),"")</f>
        <v>0</v>
      </c>
      <c r="F67" s="7">
        <f>VLOOKUP(B67,données!H:J,3,FALSE)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>
      <c r="A68" s="11">
        <v>64</v>
      </c>
      <c r="B68" s="12"/>
      <c r="C68" s="12"/>
      <c r="D68" s="4">
        <f>IFERROR(COUNTIFS(données!A:A,B68),"")</f>
        <v>0</v>
      </c>
      <c r="E68" s="5">
        <f>IFERROR(COUNTIFS(données!E:E,B68),"")</f>
        <v>0</v>
      </c>
      <c r="F68" s="7">
        <f>VLOOKUP(B68,données!H:J,3,FALSE)</f>
        <v>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>
      <c r="A69" s="11">
        <v>65</v>
      </c>
      <c r="B69" s="12"/>
      <c r="C69" s="12"/>
      <c r="D69" s="4">
        <f>IFERROR(COUNTIFS(données!A:A,B69),"")</f>
        <v>0</v>
      </c>
      <c r="E69" s="5">
        <f>IFERROR(COUNTIFS(données!E:E,B69),"")</f>
        <v>0</v>
      </c>
      <c r="F69" s="7">
        <f>VLOOKUP(B69,données!H:J,3,FALSE)</f>
        <v>0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>
      <c r="A70" s="11">
        <v>66</v>
      </c>
      <c r="B70" s="12"/>
      <c r="C70" s="12"/>
      <c r="D70" s="4">
        <f>IFERROR(COUNTIFS(données!A:A,B70),"")</f>
        <v>0</v>
      </c>
      <c r="E70" s="5">
        <f>IFERROR(COUNTIFS(données!E:E,B70),"")</f>
        <v>0</v>
      </c>
      <c r="F70" s="7">
        <f>VLOOKUP(B70,données!H:J,3,FALSE)</f>
        <v>0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>
      <c r="A71" s="11">
        <v>67</v>
      </c>
      <c r="B71" s="12"/>
      <c r="C71" s="12"/>
      <c r="D71" s="4">
        <f>IFERROR(COUNTIFS(données!A:A,B71),"")</f>
        <v>0</v>
      </c>
      <c r="E71" s="5">
        <f>IFERROR(COUNTIFS(données!E:E,B71),"")</f>
        <v>0</v>
      </c>
      <c r="F71" s="7">
        <f>VLOOKUP(B71,données!H:J,3,FALSE)</f>
        <v>0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>
      <c r="A72" s="11">
        <v>68</v>
      </c>
      <c r="B72" s="12"/>
      <c r="C72" s="12"/>
      <c r="D72" s="4">
        <f>IFERROR(COUNTIFS(données!A:A,B72),"")</f>
        <v>0</v>
      </c>
      <c r="E72" s="5">
        <f>IFERROR(COUNTIFS(données!E:E,B72),"")</f>
        <v>0</v>
      </c>
      <c r="F72" s="7">
        <f>VLOOKUP(B72,données!H:J,3,FALSE)</f>
        <v>0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>
      <c r="A73" s="11">
        <v>69</v>
      </c>
      <c r="B73" s="19"/>
      <c r="C73" s="19"/>
      <c r="D73" s="4">
        <f>IFERROR(COUNTIFS(données!A:A,B73),"")</f>
        <v>0</v>
      </c>
      <c r="E73" s="5">
        <f>IFERROR(COUNTIFS(données!E:E,B73),"")</f>
        <v>0</v>
      </c>
      <c r="F73" s="7">
        <f>VLOOKUP(B73,données!H:J,3,FALSE)</f>
        <v>0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>
      <c r="A74" s="11">
        <v>70</v>
      </c>
      <c r="B74" s="19"/>
      <c r="C74" s="19"/>
      <c r="D74" s="4">
        <f>IFERROR(COUNTIFS(données!A:A,B74),"")</f>
        <v>0</v>
      </c>
      <c r="E74" s="5">
        <f>IFERROR(COUNTIFS(données!E:E,B74),"")</f>
        <v>0</v>
      </c>
      <c r="F74" s="7">
        <f>VLOOKUP(B74,données!H:J,3,FALSE)</f>
        <v>0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>
      <c r="A75" s="11">
        <v>71</v>
      </c>
      <c r="B75" s="19"/>
      <c r="C75" s="19"/>
      <c r="D75" s="4">
        <f>IFERROR(COUNTIFS(données!A:A,B75),"")</f>
        <v>0</v>
      </c>
      <c r="E75" s="5">
        <f>IFERROR(COUNTIFS(données!E:E,B75),"")</f>
        <v>0</v>
      </c>
      <c r="F75" s="7">
        <f>VLOOKUP(B75,données!H:J,3,FALSE)</f>
        <v>0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</sheetData>
  <sortState ref="B5:F75">
    <sortCondition descending="1" ref="D5:D75"/>
    <sortCondition ref="E5:E75"/>
    <sortCondition descending="1" ref="F5:F75"/>
  </sortState>
  <mergeCells count="6">
    <mergeCell ref="A3:F3"/>
    <mergeCell ref="A1:M1"/>
    <mergeCell ref="H4:H5"/>
    <mergeCell ref="I4:I5"/>
    <mergeCell ref="L4:L5"/>
    <mergeCell ref="M4:M5"/>
  </mergeCells>
  <dataValidations count="1">
    <dataValidation type="list" allowBlank="1" showInputMessage="1" showErrorMessage="1" sqref="H6 L6">
      <formula1>$B$5:$B$70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97"/>
  <sheetViews>
    <sheetView workbookViewId="0">
      <selection activeCell="A87" sqref="A87:F729"/>
    </sheetView>
  </sheetViews>
  <sheetFormatPr baseColWidth="10" defaultRowHeight="15"/>
  <cols>
    <col min="1" max="1" width="11.42578125" style="27"/>
    <col min="2" max="2" width="11.42578125" style="29"/>
    <col min="3" max="3" width="15.28515625" style="19" customWidth="1"/>
    <col min="4" max="4" width="11.42578125" style="18" hidden="1" customWidth="1"/>
    <col min="5" max="5" width="11.42578125" style="27"/>
    <col min="6" max="6" width="11.42578125" style="29"/>
    <col min="8" max="12" width="11.42578125" customWidth="1"/>
  </cols>
  <sheetData>
    <row r="1" spans="1:12" ht="38.25" customHeight="1">
      <c r="A1" s="34" t="s">
        <v>5</v>
      </c>
      <c r="B1" s="34"/>
      <c r="C1" s="34"/>
      <c r="D1" s="34"/>
      <c r="E1" s="34"/>
      <c r="F1" s="34"/>
    </row>
    <row r="2" spans="1:12" ht="18.75">
      <c r="A2" s="25"/>
      <c r="B2" s="28"/>
      <c r="C2" s="24"/>
      <c r="D2" s="22"/>
      <c r="E2" s="25"/>
      <c r="F2" s="28"/>
    </row>
    <row r="3" spans="1:12" hidden="1">
      <c r="A3" s="14"/>
      <c r="B3" s="15"/>
      <c r="C3" s="11"/>
      <c r="D3" s="17"/>
      <c r="E3" s="14"/>
      <c r="F3" s="15"/>
    </row>
    <row r="4" spans="1:12" hidden="1">
      <c r="A4" s="14"/>
      <c r="B4" s="15"/>
      <c r="C4" s="11"/>
      <c r="D4" s="17"/>
      <c r="E4" s="14"/>
      <c r="F4" s="15"/>
    </row>
    <row r="5" spans="1:12" hidden="1">
      <c r="A5" s="14"/>
      <c r="B5" s="15"/>
      <c r="C5" s="11"/>
      <c r="D5" s="17"/>
      <c r="E5" s="14"/>
      <c r="F5" s="15"/>
    </row>
    <row r="6" spans="1:12" hidden="1">
      <c r="A6" s="14"/>
      <c r="B6" s="15"/>
      <c r="C6" s="11"/>
      <c r="D6" s="17"/>
      <c r="E6" s="14"/>
      <c r="F6" s="15"/>
    </row>
    <row r="7" spans="1:12" hidden="1">
      <c r="A7" s="14"/>
      <c r="B7" s="15"/>
      <c r="C7" s="11"/>
      <c r="D7" s="17"/>
      <c r="E7" s="14"/>
      <c r="F7" s="15"/>
    </row>
    <row r="8" spans="1:12" hidden="1">
      <c r="A8" s="14"/>
      <c r="B8" s="15"/>
      <c r="C8" s="11"/>
      <c r="D8" s="17"/>
      <c r="E8" s="14"/>
      <c r="F8" s="15"/>
    </row>
    <row r="9" spans="1:12" hidden="1">
      <c r="A9" s="14"/>
      <c r="B9" s="15"/>
      <c r="C9" s="11"/>
      <c r="D9" s="17"/>
      <c r="E9" s="14"/>
      <c r="F9" s="15"/>
    </row>
    <row r="10" spans="1:12" hidden="1">
      <c r="A10" s="26"/>
      <c r="B10" s="15"/>
      <c r="C10" s="11"/>
      <c r="D10" s="17"/>
      <c r="E10" s="14"/>
      <c r="F10" s="15"/>
    </row>
    <row r="11" spans="1:12" ht="74.25" hidden="1" customHeight="1">
      <c r="A11" s="26"/>
      <c r="B11" s="15"/>
      <c r="C11" s="11"/>
      <c r="D11" s="17"/>
      <c r="E11" s="14"/>
      <c r="F11" s="15"/>
      <c r="J11" t="s">
        <v>15</v>
      </c>
      <c r="K11" s="23" t="s">
        <v>13</v>
      </c>
      <c r="L11" s="23" t="s">
        <v>14</v>
      </c>
    </row>
    <row r="12" spans="1:12" hidden="1">
      <c r="H12" s="1">
        <f>Feuil1!B5</f>
        <v>0</v>
      </c>
      <c r="I12" s="1">
        <f>Feuil1!C5</f>
        <v>0</v>
      </c>
      <c r="J12" s="1">
        <f t="shared" ref="J12:J43" si="0">SUM(K12:L12)</f>
        <v>0</v>
      </c>
      <c r="K12" s="1">
        <f>SUMIFS(B:B,A:A,H12)</f>
        <v>0</v>
      </c>
      <c r="L12" s="1">
        <f>SUMIFS(F:F,E:E,H12)</f>
        <v>0</v>
      </c>
    </row>
    <row r="13" spans="1:12" hidden="1">
      <c r="H13" s="1">
        <f>Feuil1!B6</f>
        <v>0</v>
      </c>
      <c r="I13" s="1">
        <f>Feuil1!C6</f>
        <v>0</v>
      </c>
      <c r="J13" s="1">
        <f t="shared" si="0"/>
        <v>0</v>
      </c>
      <c r="K13" s="1">
        <f>SUMIFS(B:B,A:A,H13)</f>
        <v>0</v>
      </c>
      <c r="L13" s="1">
        <f>SUMIFS(F:F,E:E,H13)</f>
        <v>0</v>
      </c>
    </row>
    <row r="14" spans="1:12" hidden="1">
      <c r="H14" s="1">
        <f>Feuil1!B7</f>
        <v>0</v>
      </c>
      <c r="I14" s="1">
        <f>Feuil1!C7</f>
        <v>0</v>
      </c>
      <c r="J14" s="1">
        <f t="shared" si="0"/>
        <v>0</v>
      </c>
      <c r="K14" s="1">
        <f>SUMIFS(B:B,A:A,H14)</f>
        <v>0</v>
      </c>
      <c r="L14" s="1">
        <f>SUMIFS(F:F,E:E,H14)</f>
        <v>0</v>
      </c>
    </row>
    <row r="15" spans="1:12" hidden="1">
      <c r="H15" s="1">
        <f>Feuil1!B8</f>
        <v>0</v>
      </c>
      <c r="I15" s="1">
        <f>Feuil1!C8</f>
        <v>0</v>
      </c>
      <c r="J15" s="1">
        <f t="shared" si="0"/>
        <v>0</v>
      </c>
      <c r="K15" s="1">
        <f>SUMIFS(B:B,A:A,H15)</f>
        <v>0</v>
      </c>
      <c r="L15" s="1">
        <f>SUMIFS(F:F,E:E,H15)</f>
        <v>0</v>
      </c>
    </row>
    <row r="16" spans="1:12" hidden="1">
      <c r="H16" s="1">
        <f>Feuil1!B9</f>
        <v>0</v>
      </c>
      <c r="I16" s="1">
        <f>Feuil1!C9</f>
        <v>0</v>
      </c>
      <c r="J16" s="1">
        <f t="shared" si="0"/>
        <v>0</v>
      </c>
      <c r="K16" s="1">
        <f>SUMIFS(B:B,A:A,H16)</f>
        <v>0</v>
      </c>
      <c r="L16" s="1">
        <f>SUMIFS(F:F,E:E,H16)</f>
        <v>0</v>
      </c>
    </row>
    <row r="17" spans="8:12" hidden="1">
      <c r="H17" s="1">
        <f>Feuil1!B10</f>
        <v>0</v>
      </c>
      <c r="I17" s="1">
        <f>Feuil1!C10</f>
        <v>0</v>
      </c>
      <c r="J17" s="1">
        <f t="shared" si="0"/>
        <v>0</v>
      </c>
      <c r="K17" s="1">
        <f>SUMIFS(B:B,A:A,H17)</f>
        <v>0</v>
      </c>
      <c r="L17" s="1">
        <f>SUMIFS(F:F,E:E,H17)</f>
        <v>0</v>
      </c>
    </row>
    <row r="18" spans="8:12" hidden="1">
      <c r="H18" s="1">
        <f>Feuil1!B11</f>
        <v>0</v>
      </c>
      <c r="I18" s="1">
        <f>Feuil1!C11</f>
        <v>0</v>
      </c>
      <c r="J18" s="1">
        <f t="shared" si="0"/>
        <v>0</v>
      </c>
      <c r="K18" s="1">
        <f>SUMIFS(B:B,A:A,H18)</f>
        <v>0</v>
      </c>
      <c r="L18" s="1">
        <f>SUMIFS(F:F,E:E,H18)</f>
        <v>0</v>
      </c>
    </row>
    <row r="19" spans="8:12" hidden="1">
      <c r="H19" s="1">
        <f>Feuil1!B12</f>
        <v>0</v>
      </c>
      <c r="I19" s="1">
        <f>Feuil1!C12</f>
        <v>0</v>
      </c>
      <c r="J19" s="1">
        <f t="shared" si="0"/>
        <v>0</v>
      </c>
      <c r="K19" s="1">
        <f>SUMIFS(B:B,A:A,H19)</f>
        <v>0</v>
      </c>
      <c r="L19" s="1">
        <f>SUMIFS(F:F,E:E,H19)</f>
        <v>0</v>
      </c>
    </row>
    <row r="20" spans="8:12" hidden="1">
      <c r="H20" s="1">
        <f>Feuil1!B13</f>
        <v>0</v>
      </c>
      <c r="I20" s="1">
        <f>Feuil1!C13</f>
        <v>0</v>
      </c>
      <c r="J20" s="1">
        <f t="shared" si="0"/>
        <v>0</v>
      </c>
      <c r="K20" s="1">
        <f>SUMIFS(B:B,A:A,H20)</f>
        <v>0</v>
      </c>
      <c r="L20" s="1">
        <f>SUMIFS(F:F,E:E,H20)</f>
        <v>0</v>
      </c>
    </row>
    <row r="21" spans="8:12" hidden="1">
      <c r="H21" s="1">
        <f>Feuil1!B14</f>
        <v>0</v>
      </c>
      <c r="I21" s="1">
        <f>Feuil1!C14</f>
        <v>0</v>
      </c>
      <c r="J21" s="1">
        <f t="shared" si="0"/>
        <v>0</v>
      </c>
      <c r="K21" s="1">
        <f>SUMIFS(B:B,A:A,H21)</f>
        <v>0</v>
      </c>
      <c r="L21" s="1">
        <f>SUMIFS(F:F,E:E,H21)</f>
        <v>0</v>
      </c>
    </row>
    <row r="22" spans="8:12" hidden="1">
      <c r="H22" s="1">
        <f>Feuil1!B15</f>
        <v>0</v>
      </c>
      <c r="I22" s="1">
        <f>Feuil1!C15</f>
        <v>0</v>
      </c>
      <c r="J22" s="1">
        <f t="shared" si="0"/>
        <v>0</v>
      </c>
      <c r="K22" s="1">
        <f>SUMIFS(B:B,A:A,H22)</f>
        <v>0</v>
      </c>
      <c r="L22" s="1">
        <f>SUMIFS(F:F,E:E,H22)</f>
        <v>0</v>
      </c>
    </row>
    <row r="23" spans="8:12" hidden="1">
      <c r="H23" s="1">
        <f>Feuil1!B16</f>
        <v>0</v>
      </c>
      <c r="I23" s="1">
        <f>Feuil1!C16</f>
        <v>0</v>
      </c>
      <c r="J23" s="1">
        <f t="shared" si="0"/>
        <v>0</v>
      </c>
      <c r="K23" s="1">
        <f>SUMIFS(B:B,A:A,H23)</f>
        <v>0</v>
      </c>
      <c r="L23" s="1">
        <f>SUMIFS(F:F,E:E,H23)</f>
        <v>0</v>
      </c>
    </row>
    <row r="24" spans="8:12" hidden="1">
      <c r="H24" s="1">
        <f>Feuil1!B17</f>
        <v>0</v>
      </c>
      <c r="I24" s="1">
        <f>Feuil1!C17</f>
        <v>0</v>
      </c>
      <c r="J24" s="1">
        <f t="shared" si="0"/>
        <v>0</v>
      </c>
      <c r="K24" s="1">
        <f>SUMIFS(B:B,A:A,H24)</f>
        <v>0</v>
      </c>
      <c r="L24" s="1">
        <f>SUMIFS(F:F,E:E,H24)</f>
        <v>0</v>
      </c>
    </row>
    <row r="25" spans="8:12" hidden="1">
      <c r="H25" s="1">
        <f>Feuil1!B18</f>
        <v>0</v>
      </c>
      <c r="I25" s="1">
        <f>Feuil1!C18</f>
        <v>0</v>
      </c>
      <c r="J25" s="1">
        <f t="shared" si="0"/>
        <v>0</v>
      </c>
      <c r="K25" s="1">
        <f>SUMIFS(B:B,A:A,H25)</f>
        <v>0</v>
      </c>
      <c r="L25" s="1">
        <f>SUMIFS(F:F,E:E,H25)</f>
        <v>0</v>
      </c>
    </row>
    <row r="26" spans="8:12" hidden="1">
      <c r="H26" s="1">
        <f>Feuil1!B19</f>
        <v>0</v>
      </c>
      <c r="I26" s="1">
        <f>Feuil1!C19</f>
        <v>0</v>
      </c>
      <c r="J26" s="1">
        <f t="shared" si="0"/>
        <v>0</v>
      </c>
      <c r="K26" s="1">
        <f>SUMIFS(B:B,A:A,H26)</f>
        <v>0</v>
      </c>
      <c r="L26" s="1">
        <f>SUMIFS(F:F,E:E,H26)</f>
        <v>0</v>
      </c>
    </row>
    <row r="27" spans="8:12" hidden="1">
      <c r="H27" s="1">
        <f>Feuil1!B20</f>
        <v>0</v>
      </c>
      <c r="I27" s="1">
        <f>Feuil1!C20</f>
        <v>0</v>
      </c>
      <c r="J27" s="1">
        <f t="shared" si="0"/>
        <v>0</v>
      </c>
      <c r="K27" s="1">
        <f>SUMIFS(B:B,A:A,H27)</f>
        <v>0</v>
      </c>
      <c r="L27" s="1">
        <f>SUMIFS(F:F,E:E,H27)</f>
        <v>0</v>
      </c>
    </row>
    <row r="28" spans="8:12" hidden="1">
      <c r="H28" s="1">
        <f>Feuil1!B21</f>
        <v>0</v>
      </c>
      <c r="I28" s="1">
        <f>Feuil1!C21</f>
        <v>0</v>
      </c>
      <c r="J28" s="1">
        <f t="shared" si="0"/>
        <v>0</v>
      </c>
      <c r="K28" s="1">
        <f>SUMIFS(B:B,A:A,H28)</f>
        <v>0</v>
      </c>
      <c r="L28" s="1">
        <f>SUMIFS(F:F,E:E,H28)</f>
        <v>0</v>
      </c>
    </row>
    <row r="29" spans="8:12" hidden="1">
      <c r="H29" s="1">
        <f>Feuil1!B22</f>
        <v>0</v>
      </c>
      <c r="I29" s="1">
        <f>Feuil1!C22</f>
        <v>0</v>
      </c>
      <c r="J29" s="1">
        <f t="shared" si="0"/>
        <v>0</v>
      </c>
      <c r="K29" s="1">
        <f>SUMIFS(B:B,A:A,H29)</f>
        <v>0</v>
      </c>
      <c r="L29" s="1">
        <f>SUMIFS(F:F,E:E,H29)</f>
        <v>0</v>
      </c>
    </row>
    <row r="30" spans="8:12" hidden="1">
      <c r="H30" s="1">
        <f>Feuil1!B23</f>
        <v>0</v>
      </c>
      <c r="I30" s="1">
        <f>Feuil1!C23</f>
        <v>0</v>
      </c>
      <c r="J30" s="1">
        <f t="shared" si="0"/>
        <v>0</v>
      </c>
      <c r="K30" s="1">
        <f>SUMIFS(B:B,A:A,H30)</f>
        <v>0</v>
      </c>
      <c r="L30" s="1">
        <f>SUMIFS(F:F,E:E,H30)</f>
        <v>0</v>
      </c>
    </row>
    <row r="31" spans="8:12" hidden="1">
      <c r="H31" s="1">
        <f>Feuil1!B24</f>
        <v>0</v>
      </c>
      <c r="I31" s="1">
        <f>Feuil1!C24</f>
        <v>0</v>
      </c>
      <c r="J31" s="1">
        <f t="shared" si="0"/>
        <v>0</v>
      </c>
      <c r="K31" s="1">
        <f>SUMIFS(B:B,A:A,H31)</f>
        <v>0</v>
      </c>
      <c r="L31" s="1">
        <f>SUMIFS(F:F,E:E,H31)</f>
        <v>0</v>
      </c>
    </row>
    <row r="32" spans="8:12" hidden="1">
      <c r="H32" s="1">
        <f>Feuil1!B25</f>
        <v>0</v>
      </c>
      <c r="I32" s="1">
        <f>Feuil1!C25</f>
        <v>0</v>
      </c>
      <c r="J32" s="1">
        <f t="shared" si="0"/>
        <v>0</v>
      </c>
      <c r="K32" s="1">
        <f>SUMIFS(B:B,A:A,H32)</f>
        <v>0</v>
      </c>
      <c r="L32" s="1">
        <f>SUMIFS(F:F,E:E,H32)</f>
        <v>0</v>
      </c>
    </row>
    <row r="33" spans="8:12" hidden="1">
      <c r="H33" s="1">
        <f>Feuil1!B26</f>
        <v>0</v>
      </c>
      <c r="I33" s="1">
        <f>Feuil1!C26</f>
        <v>0</v>
      </c>
      <c r="J33" s="1">
        <f t="shared" si="0"/>
        <v>0</v>
      </c>
      <c r="K33" s="1">
        <f>SUMIFS(B:B,A:A,H33)</f>
        <v>0</v>
      </c>
      <c r="L33" s="1">
        <f>SUMIFS(F:F,E:E,H33)</f>
        <v>0</v>
      </c>
    </row>
    <row r="34" spans="8:12" hidden="1">
      <c r="H34" s="1">
        <f>Feuil1!B27</f>
        <v>0</v>
      </c>
      <c r="I34" s="1">
        <f>Feuil1!C27</f>
        <v>0</v>
      </c>
      <c r="J34" s="1">
        <f t="shared" si="0"/>
        <v>0</v>
      </c>
      <c r="K34" s="1">
        <f>SUMIFS(B:B,A:A,H34)</f>
        <v>0</v>
      </c>
      <c r="L34" s="1">
        <f>SUMIFS(F:F,E:E,H34)</f>
        <v>0</v>
      </c>
    </row>
    <row r="35" spans="8:12" hidden="1">
      <c r="H35" s="1">
        <f>Feuil1!B28</f>
        <v>0</v>
      </c>
      <c r="I35" s="1">
        <f>Feuil1!C28</f>
        <v>0</v>
      </c>
      <c r="J35" s="1">
        <f t="shared" si="0"/>
        <v>0</v>
      </c>
      <c r="K35" s="1">
        <f>SUMIFS(B:B,A:A,H35)</f>
        <v>0</v>
      </c>
      <c r="L35" s="1">
        <f>SUMIFS(F:F,E:E,H35)</f>
        <v>0</v>
      </c>
    </row>
    <row r="36" spans="8:12" hidden="1">
      <c r="H36" s="1">
        <f>Feuil1!B29</f>
        <v>0</v>
      </c>
      <c r="I36" s="1">
        <f>Feuil1!C29</f>
        <v>0</v>
      </c>
      <c r="J36" s="1">
        <f t="shared" si="0"/>
        <v>0</v>
      </c>
      <c r="K36" s="1">
        <f>SUMIFS(B:B,A:A,H36)</f>
        <v>0</v>
      </c>
      <c r="L36" s="1">
        <f>SUMIFS(F:F,E:E,H36)</f>
        <v>0</v>
      </c>
    </row>
    <row r="37" spans="8:12" hidden="1">
      <c r="H37" s="1">
        <f>Feuil1!B30</f>
        <v>0</v>
      </c>
      <c r="I37" s="1">
        <f>Feuil1!C30</f>
        <v>0</v>
      </c>
      <c r="J37" s="1">
        <f t="shared" si="0"/>
        <v>0</v>
      </c>
      <c r="K37" s="1">
        <f>SUMIFS(B:B,A:A,H37)</f>
        <v>0</v>
      </c>
      <c r="L37" s="1">
        <f>SUMIFS(F:F,E:E,H37)</f>
        <v>0</v>
      </c>
    </row>
    <row r="38" spans="8:12" hidden="1">
      <c r="H38" s="1">
        <f>Feuil1!B31</f>
        <v>0</v>
      </c>
      <c r="I38" s="1">
        <f>Feuil1!C31</f>
        <v>0</v>
      </c>
      <c r="J38" s="1">
        <f t="shared" si="0"/>
        <v>0</v>
      </c>
      <c r="K38" s="1">
        <f>SUMIFS(B:B,A:A,H38)</f>
        <v>0</v>
      </c>
      <c r="L38" s="1">
        <f>SUMIFS(F:F,E:E,H38)</f>
        <v>0</v>
      </c>
    </row>
    <row r="39" spans="8:12" hidden="1">
      <c r="H39" s="1">
        <f>Feuil1!B32</f>
        <v>0</v>
      </c>
      <c r="I39" s="1">
        <f>Feuil1!C32</f>
        <v>0</v>
      </c>
      <c r="J39" s="1">
        <f t="shared" si="0"/>
        <v>0</v>
      </c>
      <c r="K39" s="1">
        <f>SUMIFS(B:B,A:A,H39)</f>
        <v>0</v>
      </c>
      <c r="L39" s="1">
        <f>SUMIFS(F:F,E:E,H39)</f>
        <v>0</v>
      </c>
    </row>
    <row r="40" spans="8:12" hidden="1">
      <c r="H40" s="1">
        <f>Feuil1!B33</f>
        <v>0</v>
      </c>
      <c r="I40" s="1">
        <f>Feuil1!C33</f>
        <v>0</v>
      </c>
      <c r="J40" s="1">
        <f t="shared" si="0"/>
        <v>0</v>
      </c>
      <c r="K40" s="1">
        <f>SUMIFS(B:B,A:A,H40)</f>
        <v>0</v>
      </c>
      <c r="L40" s="1">
        <f>SUMIFS(F:F,E:E,H40)</f>
        <v>0</v>
      </c>
    </row>
    <row r="41" spans="8:12" hidden="1">
      <c r="H41" s="1">
        <f>Feuil1!B34</f>
        <v>0</v>
      </c>
      <c r="I41" s="1">
        <f>Feuil1!C34</f>
        <v>0</v>
      </c>
      <c r="J41" s="1">
        <f t="shared" si="0"/>
        <v>0</v>
      </c>
      <c r="K41" s="1">
        <f>SUMIFS(B:B,A:A,H41)</f>
        <v>0</v>
      </c>
      <c r="L41" s="1">
        <f>SUMIFS(F:F,E:E,H41)</f>
        <v>0</v>
      </c>
    </row>
    <row r="42" spans="8:12" hidden="1">
      <c r="H42" s="1">
        <f>Feuil1!B35</f>
        <v>0</v>
      </c>
      <c r="I42" s="1">
        <f>Feuil1!C35</f>
        <v>0</v>
      </c>
      <c r="J42" s="1">
        <f t="shared" si="0"/>
        <v>0</v>
      </c>
      <c r="K42" s="1">
        <f>SUMIFS(B:B,A:A,H42)</f>
        <v>0</v>
      </c>
      <c r="L42" s="1">
        <f>SUMIFS(F:F,E:E,H42)</f>
        <v>0</v>
      </c>
    </row>
    <row r="43" spans="8:12" hidden="1">
      <c r="H43" s="1">
        <f>Feuil1!B36</f>
        <v>0</v>
      </c>
      <c r="I43" s="1">
        <f>Feuil1!C36</f>
        <v>0</v>
      </c>
      <c r="J43" s="1">
        <f t="shared" si="0"/>
        <v>0</v>
      </c>
      <c r="K43" s="1">
        <f>SUMIFS(B:B,A:A,H43)</f>
        <v>0</v>
      </c>
      <c r="L43" s="1">
        <f>SUMIFS(F:F,E:E,H43)</f>
        <v>0</v>
      </c>
    </row>
    <row r="44" spans="8:12" hidden="1">
      <c r="H44" s="1">
        <f>Feuil1!B37</f>
        <v>0</v>
      </c>
      <c r="I44" s="1">
        <f>Feuil1!C37</f>
        <v>0</v>
      </c>
      <c r="J44" s="1">
        <f t="shared" ref="J44:J75" si="1">SUM(K44:L44)</f>
        <v>0</v>
      </c>
      <c r="K44" s="1">
        <f>SUMIFS(B:B,A:A,H44)</f>
        <v>0</v>
      </c>
      <c r="L44" s="1">
        <f>SUMIFS(F:F,E:E,H44)</f>
        <v>0</v>
      </c>
    </row>
    <row r="45" spans="8:12" hidden="1">
      <c r="H45" s="1">
        <f>Feuil1!B38</f>
        <v>0</v>
      </c>
      <c r="I45" s="1">
        <f>Feuil1!C38</f>
        <v>0</v>
      </c>
      <c r="J45" s="1">
        <f t="shared" si="1"/>
        <v>0</v>
      </c>
      <c r="K45" s="1">
        <f>SUMIFS(B:B,A:A,H45)</f>
        <v>0</v>
      </c>
      <c r="L45" s="1">
        <f>SUMIFS(F:F,E:E,H45)</f>
        <v>0</v>
      </c>
    </row>
    <row r="46" spans="8:12" hidden="1">
      <c r="H46" s="1">
        <f>Feuil1!B39</f>
        <v>0</v>
      </c>
      <c r="I46" s="1">
        <f>Feuil1!C39</f>
        <v>0</v>
      </c>
      <c r="J46" s="1">
        <f t="shared" si="1"/>
        <v>0</v>
      </c>
      <c r="K46" s="1">
        <f>SUMIFS(B:B,A:A,H46)</f>
        <v>0</v>
      </c>
      <c r="L46" s="1">
        <f>SUMIFS(F:F,E:E,H46)</f>
        <v>0</v>
      </c>
    </row>
    <row r="47" spans="8:12" hidden="1">
      <c r="H47" s="1">
        <f>Feuil1!B40</f>
        <v>0</v>
      </c>
      <c r="I47" s="1">
        <f>Feuil1!C40</f>
        <v>0</v>
      </c>
      <c r="J47" s="1">
        <f t="shared" si="1"/>
        <v>0</v>
      </c>
      <c r="K47" s="1">
        <f>SUMIFS(B:B,A:A,H47)</f>
        <v>0</v>
      </c>
      <c r="L47" s="1">
        <f>SUMIFS(F:F,E:E,H47)</f>
        <v>0</v>
      </c>
    </row>
    <row r="48" spans="8:12" hidden="1">
      <c r="H48" s="1">
        <f>Feuil1!B41</f>
        <v>0</v>
      </c>
      <c r="I48" s="1">
        <f>Feuil1!C41</f>
        <v>0</v>
      </c>
      <c r="J48" s="1">
        <f t="shared" si="1"/>
        <v>0</v>
      </c>
      <c r="K48" s="1">
        <f>SUMIFS(B:B,A:A,H48)</f>
        <v>0</v>
      </c>
      <c r="L48" s="1">
        <f>SUMIFS(F:F,E:E,H48)</f>
        <v>0</v>
      </c>
    </row>
    <row r="49" spans="8:12" hidden="1">
      <c r="H49" s="1">
        <f>Feuil1!B42</f>
        <v>0</v>
      </c>
      <c r="I49" s="1">
        <f>Feuil1!C42</f>
        <v>0</v>
      </c>
      <c r="J49" s="1">
        <f t="shared" si="1"/>
        <v>0</v>
      </c>
      <c r="K49" s="1">
        <f>SUMIFS(B:B,A:A,H49)</f>
        <v>0</v>
      </c>
      <c r="L49" s="1">
        <f>SUMIFS(F:F,E:E,H49)</f>
        <v>0</v>
      </c>
    </row>
    <row r="50" spans="8:12" hidden="1">
      <c r="H50" s="1">
        <f>Feuil1!B43</f>
        <v>0</v>
      </c>
      <c r="I50" s="1">
        <f>Feuil1!C43</f>
        <v>0</v>
      </c>
      <c r="J50" s="1">
        <f t="shared" si="1"/>
        <v>0</v>
      </c>
      <c r="K50" s="1">
        <f>SUMIFS(B:B,A:A,H50)</f>
        <v>0</v>
      </c>
      <c r="L50" s="1">
        <f>SUMIFS(F:F,E:E,H50)</f>
        <v>0</v>
      </c>
    </row>
    <row r="51" spans="8:12" hidden="1">
      <c r="H51" s="1">
        <f>Feuil1!B44</f>
        <v>0</v>
      </c>
      <c r="I51" s="1">
        <f>Feuil1!C44</f>
        <v>0</v>
      </c>
      <c r="J51" s="1">
        <f t="shared" si="1"/>
        <v>0</v>
      </c>
      <c r="K51" s="1">
        <f>SUMIFS(B:B,A:A,H51)</f>
        <v>0</v>
      </c>
      <c r="L51" s="1">
        <f>SUMIFS(F:F,E:E,H51)</f>
        <v>0</v>
      </c>
    </row>
    <row r="52" spans="8:12" hidden="1">
      <c r="H52" s="1">
        <f>Feuil1!B45</f>
        <v>0</v>
      </c>
      <c r="I52" s="1">
        <f>Feuil1!C45</f>
        <v>0</v>
      </c>
      <c r="J52" s="1">
        <f t="shared" si="1"/>
        <v>0</v>
      </c>
      <c r="K52" s="1">
        <f>SUMIFS(B:B,A:A,H52)</f>
        <v>0</v>
      </c>
      <c r="L52" s="1">
        <f>SUMIFS(F:F,E:E,H52)</f>
        <v>0</v>
      </c>
    </row>
    <row r="53" spans="8:12" hidden="1">
      <c r="H53" s="1">
        <f>Feuil1!B46</f>
        <v>0</v>
      </c>
      <c r="I53" s="1">
        <f>Feuil1!C46</f>
        <v>0</v>
      </c>
      <c r="J53" s="1">
        <f t="shared" si="1"/>
        <v>0</v>
      </c>
      <c r="K53" s="1">
        <f>SUMIFS(B:B,A:A,H53)</f>
        <v>0</v>
      </c>
      <c r="L53" s="1">
        <f>SUMIFS(F:F,E:E,H53)</f>
        <v>0</v>
      </c>
    </row>
    <row r="54" spans="8:12" hidden="1">
      <c r="H54" s="1">
        <f>Feuil1!B47</f>
        <v>0</v>
      </c>
      <c r="I54" s="1">
        <f>Feuil1!C47</f>
        <v>0</v>
      </c>
      <c r="J54" s="1">
        <f t="shared" si="1"/>
        <v>0</v>
      </c>
      <c r="K54" s="1">
        <f>SUMIFS(B:B,A:A,H54)</f>
        <v>0</v>
      </c>
      <c r="L54" s="1">
        <f>SUMIFS(F:F,E:E,H54)</f>
        <v>0</v>
      </c>
    </row>
    <row r="55" spans="8:12" hidden="1">
      <c r="H55" s="1">
        <f>Feuil1!B48</f>
        <v>0</v>
      </c>
      <c r="I55" s="1">
        <f>Feuil1!C48</f>
        <v>0</v>
      </c>
      <c r="J55" s="1">
        <f t="shared" si="1"/>
        <v>0</v>
      </c>
      <c r="K55" s="1">
        <f>SUMIFS(B:B,A:A,H55)</f>
        <v>0</v>
      </c>
      <c r="L55" s="1">
        <f>SUMIFS(F:F,E:E,H55)</f>
        <v>0</v>
      </c>
    </row>
    <row r="56" spans="8:12" hidden="1">
      <c r="H56" s="1">
        <f>Feuil1!B49</f>
        <v>0</v>
      </c>
      <c r="I56" s="1">
        <f>Feuil1!C49</f>
        <v>0</v>
      </c>
      <c r="J56" s="1">
        <f t="shared" si="1"/>
        <v>0</v>
      </c>
      <c r="K56" s="1">
        <f>SUMIFS(B:B,A:A,H56)</f>
        <v>0</v>
      </c>
      <c r="L56" s="1">
        <f>SUMIFS(F:F,E:E,H56)</f>
        <v>0</v>
      </c>
    </row>
    <row r="57" spans="8:12" hidden="1">
      <c r="H57" s="1">
        <f>Feuil1!B50</f>
        <v>0</v>
      </c>
      <c r="I57" s="1">
        <f>Feuil1!C50</f>
        <v>0</v>
      </c>
      <c r="J57" s="1">
        <f t="shared" si="1"/>
        <v>0</v>
      </c>
      <c r="K57" s="1">
        <f>SUMIFS(B:B,A:A,H57)</f>
        <v>0</v>
      </c>
      <c r="L57" s="1">
        <f>SUMIFS(F:F,E:E,H57)</f>
        <v>0</v>
      </c>
    </row>
    <row r="58" spans="8:12" hidden="1">
      <c r="H58" s="1">
        <f>Feuil1!B51</f>
        <v>0</v>
      </c>
      <c r="I58" s="1">
        <f>Feuil1!C51</f>
        <v>0</v>
      </c>
      <c r="J58" s="1">
        <f t="shared" si="1"/>
        <v>0</v>
      </c>
      <c r="K58" s="1">
        <f>SUMIFS(B:B,A:A,H58)</f>
        <v>0</v>
      </c>
      <c r="L58" s="1">
        <f>SUMIFS(F:F,E:E,H58)</f>
        <v>0</v>
      </c>
    </row>
    <row r="59" spans="8:12" hidden="1">
      <c r="H59" s="1">
        <f>Feuil1!B52</f>
        <v>0</v>
      </c>
      <c r="I59" s="1">
        <f>Feuil1!C52</f>
        <v>0</v>
      </c>
      <c r="J59" s="1">
        <f t="shared" si="1"/>
        <v>0</v>
      </c>
      <c r="K59" s="1">
        <f>SUMIFS(B:B,A:A,H59)</f>
        <v>0</v>
      </c>
      <c r="L59" s="1">
        <f>SUMIFS(F:F,E:E,H59)</f>
        <v>0</v>
      </c>
    </row>
    <row r="60" spans="8:12" hidden="1">
      <c r="H60" s="1">
        <f>Feuil1!B53</f>
        <v>0</v>
      </c>
      <c r="I60" s="1">
        <f>Feuil1!C53</f>
        <v>0</v>
      </c>
      <c r="J60" s="1">
        <f t="shared" si="1"/>
        <v>0</v>
      </c>
      <c r="K60" s="1">
        <f>SUMIFS(B:B,A:A,H60)</f>
        <v>0</v>
      </c>
      <c r="L60" s="1">
        <f>SUMIFS(F:F,E:E,H60)</f>
        <v>0</v>
      </c>
    </row>
    <row r="61" spans="8:12" hidden="1">
      <c r="H61" s="1">
        <f>Feuil1!B54</f>
        <v>0</v>
      </c>
      <c r="I61" s="1">
        <f>Feuil1!C54</f>
        <v>0</v>
      </c>
      <c r="J61" s="1">
        <f t="shared" si="1"/>
        <v>0</v>
      </c>
      <c r="K61" s="1">
        <f>SUMIFS(B:B,A:A,H61)</f>
        <v>0</v>
      </c>
      <c r="L61" s="1">
        <f>SUMIFS(F:F,E:E,H61)</f>
        <v>0</v>
      </c>
    </row>
    <row r="62" spans="8:12" hidden="1">
      <c r="H62" s="1">
        <f>Feuil1!B55</f>
        <v>0</v>
      </c>
      <c r="I62" s="1">
        <f>Feuil1!C55</f>
        <v>0</v>
      </c>
      <c r="J62" s="1">
        <f t="shared" si="1"/>
        <v>0</v>
      </c>
      <c r="K62" s="1">
        <f>SUMIFS(B:B,A:A,H62)</f>
        <v>0</v>
      </c>
      <c r="L62" s="1">
        <f>SUMIFS(F:F,E:E,H62)</f>
        <v>0</v>
      </c>
    </row>
    <row r="63" spans="8:12" hidden="1">
      <c r="H63" s="1">
        <f>Feuil1!B56</f>
        <v>0</v>
      </c>
      <c r="I63" s="1">
        <f>Feuil1!C56</f>
        <v>0</v>
      </c>
      <c r="J63" s="1">
        <f t="shared" si="1"/>
        <v>0</v>
      </c>
      <c r="K63" s="1">
        <f>SUMIFS(B:B,A:A,H63)</f>
        <v>0</v>
      </c>
      <c r="L63" s="1">
        <f>SUMIFS(F:F,E:E,H63)</f>
        <v>0</v>
      </c>
    </row>
    <row r="64" spans="8:12" hidden="1">
      <c r="H64" s="1">
        <f>Feuil1!B57</f>
        <v>0</v>
      </c>
      <c r="I64" s="1">
        <f>Feuil1!C57</f>
        <v>0</v>
      </c>
      <c r="J64" s="1">
        <f t="shared" si="1"/>
        <v>0</v>
      </c>
      <c r="K64" s="1">
        <f>SUMIFS(B:B,A:A,H64)</f>
        <v>0</v>
      </c>
      <c r="L64" s="1">
        <f>SUMIFS(F:F,E:E,H64)</f>
        <v>0</v>
      </c>
    </row>
    <row r="65" spans="8:12" hidden="1">
      <c r="H65" s="1">
        <f>Feuil1!B58</f>
        <v>0</v>
      </c>
      <c r="I65" s="1">
        <f>Feuil1!C58</f>
        <v>0</v>
      </c>
      <c r="J65" s="1">
        <f t="shared" si="1"/>
        <v>0</v>
      </c>
      <c r="K65" s="1">
        <f>SUMIFS(B:B,A:A,H65)</f>
        <v>0</v>
      </c>
      <c r="L65" s="1">
        <f>SUMIFS(F:F,E:E,H65)</f>
        <v>0</v>
      </c>
    </row>
    <row r="66" spans="8:12" hidden="1">
      <c r="H66" s="1">
        <f>Feuil1!B59</f>
        <v>0</v>
      </c>
      <c r="I66" s="1">
        <f>Feuil1!C59</f>
        <v>0</v>
      </c>
      <c r="J66" s="1">
        <f t="shared" si="1"/>
        <v>0</v>
      </c>
      <c r="K66" s="1">
        <f>SUMIFS(B:B,A:A,H66)</f>
        <v>0</v>
      </c>
      <c r="L66" s="1">
        <f>SUMIFS(F:F,E:E,H66)</f>
        <v>0</v>
      </c>
    </row>
    <row r="67" spans="8:12" hidden="1">
      <c r="H67" s="1">
        <f>Feuil1!B60</f>
        <v>0</v>
      </c>
      <c r="I67" s="1">
        <f>Feuil1!C60</f>
        <v>0</v>
      </c>
      <c r="J67" s="1">
        <f t="shared" si="1"/>
        <v>0</v>
      </c>
      <c r="K67" s="1">
        <f>SUMIFS(B:B,A:A,H67)</f>
        <v>0</v>
      </c>
      <c r="L67" s="1">
        <f>SUMIFS(F:F,E:E,H67)</f>
        <v>0</v>
      </c>
    </row>
    <row r="68" spans="8:12" hidden="1">
      <c r="H68" s="1">
        <f>Feuil1!B61</f>
        <v>0</v>
      </c>
      <c r="I68" s="1">
        <f>Feuil1!C61</f>
        <v>0</v>
      </c>
      <c r="J68" s="1">
        <f t="shared" si="1"/>
        <v>0</v>
      </c>
      <c r="K68" s="1">
        <f>SUMIFS(B:B,A:A,H68)</f>
        <v>0</v>
      </c>
      <c r="L68" s="1">
        <f>SUMIFS(F:F,E:E,H68)</f>
        <v>0</v>
      </c>
    </row>
    <row r="69" spans="8:12" hidden="1">
      <c r="H69" s="1">
        <f>Feuil1!B62</f>
        <v>0</v>
      </c>
      <c r="I69" s="1">
        <f>Feuil1!C62</f>
        <v>0</v>
      </c>
      <c r="J69" s="1">
        <f t="shared" si="1"/>
        <v>0</v>
      </c>
      <c r="K69" s="1">
        <f>SUMIFS(B:B,A:A,H69)</f>
        <v>0</v>
      </c>
      <c r="L69" s="1">
        <f>SUMIFS(F:F,E:E,H69)</f>
        <v>0</v>
      </c>
    </row>
    <row r="70" spans="8:12" hidden="1">
      <c r="H70" s="1">
        <f>Feuil1!B63</f>
        <v>0</v>
      </c>
      <c r="I70" s="1">
        <f>Feuil1!C63</f>
        <v>0</v>
      </c>
      <c r="J70" s="1">
        <f t="shared" si="1"/>
        <v>0</v>
      </c>
      <c r="K70" s="1">
        <f>SUMIFS(B:B,A:A,H70)</f>
        <v>0</v>
      </c>
      <c r="L70" s="1">
        <f>SUMIFS(F:F,E:E,H70)</f>
        <v>0</v>
      </c>
    </row>
    <row r="71" spans="8:12" hidden="1">
      <c r="H71" s="1">
        <f>Feuil1!B64</f>
        <v>0</v>
      </c>
      <c r="I71" s="1">
        <f>Feuil1!C64</f>
        <v>0</v>
      </c>
      <c r="J71" s="1">
        <f t="shared" si="1"/>
        <v>0</v>
      </c>
      <c r="K71" s="1">
        <f>SUMIFS(B:B,A:A,H71)</f>
        <v>0</v>
      </c>
      <c r="L71" s="1">
        <f>SUMIFS(F:F,E:E,H71)</f>
        <v>0</v>
      </c>
    </row>
    <row r="72" spans="8:12" hidden="1">
      <c r="H72" s="1">
        <f>Feuil1!B65</f>
        <v>0</v>
      </c>
      <c r="I72" s="1">
        <f>Feuil1!C65</f>
        <v>0</v>
      </c>
      <c r="J72" s="1">
        <f t="shared" si="1"/>
        <v>0</v>
      </c>
      <c r="K72" s="1">
        <f>SUMIFS(B:B,A:A,H72)</f>
        <v>0</v>
      </c>
      <c r="L72" s="1">
        <f>SUMIFS(F:F,E:E,H72)</f>
        <v>0</v>
      </c>
    </row>
    <row r="73" spans="8:12" hidden="1">
      <c r="H73" s="1">
        <f>Feuil1!B66</f>
        <v>0</v>
      </c>
      <c r="I73" s="1">
        <f>Feuil1!C66</f>
        <v>0</v>
      </c>
      <c r="J73" s="1">
        <f t="shared" si="1"/>
        <v>0</v>
      </c>
      <c r="K73" s="1">
        <f>SUMIFS(B:B,A:A,H73)</f>
        <v>0</v>
      </c>
      <c r="L73" s="1">
        <f>SUMIFS(F:F,E:E,H73)</f>
        <v>0</v>
      </c>
    </row>
    <row r="74" spans="8:12" hidden="1">
      <c r="H74" s="1">
        <f>Feuil1!B67</f>
        <v>0</v>
      </c>
      <c r="I74" s="1">
        <f>Feuil1!C67</f>
        <v>0</v>
      </c>
      <c r="J74" s="1">
        <f t="shared" si="1"/>
        <v>0</v>
      </c>
      <c r="K74" s="1">
        <f>SUMIFS(B:B,A:A,H74)</f>
        <v>0</v>
      </c>
      <c r="L74" s="1">
        <f>SUMIFS(F:F,E:E,H74)</f>
        <v>0</v>
      </c>
    </row>
    <row r="75" spans="8:12" hidden="1">
      <c r="H75" s="1">
        <f>Feuil1!B68</f>
        <v>0</v>
      </c>
      <c r="I75" s="1">
        <f>Feuil1!C68</f>
        <v>0</v>
      </c>
      <c r="J75" s="1">
        <f t="shared" si="1"/>
        <v>0</v>
      </c>
      <c r="K75" s="1">
        <f>SUMIFS(B:B,A:A,H75)</f>
        <v>0</v>
      </c>
      <c r="L75" s="1">
        <f>SUMIFS(F:F,E:E,H75)</f>
        <v>0</v>
      </c>
    </row>
    <row r="76" spans="8:12" hidden="1">
      <c r="H76" s="1">
        <f>Feuil1!B69</f>
        <v>0</v>
      </c>
      <c r="I76" s="1">
        <f>Feuil1!C69</f>
        <v>0</v>
      </c>
      <c r="J76" s="1">
        <f t="shared" ref="J76:J82" si="2">SUM(K76:L76)</f>
        <v>0</v>
      </c>
      <c r="K76" s="1">
        <f>SUMIFS(B:B,A:A,H76)</f>
        <v>0</v>
      </c>
      <c r="L76" s="1">
        <f>SUMIFS(F:F,E:E,H76)</f>
        <v>0</v>
      </c>
    </row>
    <row r="77" spans="8:12" hidden="1">
      <c r="H77" s="1">
        <f>Feuil1!B70</f>
        <v>0</v>
      </c>
      <c r="I77" s="1">
        <f>Feuil1!C70</f>
        <v>0</v>
      </c>
      <c r="J77" s="1">
        <f t="shared" si="2"/>
        <v>0</v>
      </c>
      <c r="K77" s="1">
        <f>SUMIFS(B:B,A:A,H77)</f>
        <v>0</v>
      </c>
      <c r="L77" s="1">
        <f>SUMIFS(F:F,E:E,H77)</f>
        <v>0</v>
      </c>
    </row>
    <row r="78" spans="8:12" hidden="1">
      <c r="H78" s="1">
        <f>Feuil1!B71</f>
        <v>0</v>
      </c>
      <c r="I78" s="1">
        <f>Feuil1!C71</f>
        <v>0</v>
      </c>
      <c r="J78" s="1">
        <f t="shared" si="2"/>
        <v>0</v>
      </c>
      <c r="K78" s="1">
        <f>SUMIFS(B:B,A:A,H78)</f>
        <v>0</v>
      </c>
      <c r="L78" s="1">
        <f>SUMIFS(F:F,E:E,H78)</f>
        <v>0</v>
      </c>
    </row>
    <row r="79" spans="8:12" hidden="1">
      <c r="H79" s="1">
        <f>Feuil1!B72</f>
        <v>0</v>
      </c>
      <c r="I79" s="1">
        <f>Feuil1!C72</f>
        <v>0</v>
      </c>
      <c r="J79" s="1">
        <f t="shared" si="2"/>
        <v>0</v>
      </c>
      <c r="K79" s="1">
        <f>SUMIFS(B:B,A:A,H79)</f>
        <v>0</v>
      </c>
      <c r="L79" s="1">
        <f>SUMIFS(F:F,E:E,H79)</f>
        <v>0</v>
      </c>
    </row>
    <row r="80" spans="8:12" hidden="1">
      <c r="H80" s="1">
        <f>Feuil1!B73</f>
        <v>0</v>
      </c>
      <c r="I80" s="1">
        <f>Feuil1!C73</f>
        <v>0</v>
      </c>
      <c r="J80" s="1">
        <f t="shared" si="2"/>
        <v>0</v>
      </c>
      <c r="K80" s="1">
        <f>SUMIFS(B:B,A:A,H80)</f>
        <v>0</v>
      </c>
      <c r="L80" s="1">
        <f>SUMIFS(F:F,E:E,H80)</f>
        <v>0</v>
      </c>
    </row>
    <row r="81" spans="1:12" hidden="1">
      <c r="H81" s="1">
        <f>Feuil1!B74</f>
        <v>0</v>
      </c>
      <c r="I81" s="1">
        <f>Feuil1!C74</f>
        <v>0</v>
      </c>
      <c r="J81" s="1">
        <f t="shared" si="2"/>
        <v>0</v>
      </c>
      <c r="K81" s="1">
        <f>SUMIFS(B:B,A:A,H81)</f>
        <v>0</v>
      </c>
      <c r="L81" s="1">
        <f>SUMIFS(F:F,E:E,H81)</f>
        <v>0</v>
      </c>
    </row>
    <row r="82" spans="1:12" hidden="1">
      <c r="H82" s="1">
        <f>Feuil1!B75</f>
        <v>0</v>
      </c>
      <c r="I82" s="1">
        <f>Feuil1!C75</f>
        <v>0</v>
      </c>
      <c r="J82" s="1">
        <f t="shared" si="2"/>
        <v>0</v>
      </c>
      <c r="K82" s="1">
        <f>SUMIFS(B:B,A:A,H82)</f>
        <v>0</v>
      </c>
      <c r="L82" s="1">
        <f>SUMIFS(F:F,E:E,H82)</f>
        <v>0</v>
      </c>
    </row>
    <row r="83" spans="1:12" hidden="1"/>
    <row r="84" spans="1:12" hidden="1"/>
    <row r="85" spans="1:12" hidden="1"/>
    <row r="87" spans="1:12">
      <c r="A87" s="14"/>
      <c r="B87" s="15"/>
      <c r="C87" s="16"/>
      <c r="D87" s="3"/>
      <c r="E87" s="14"/>
      <c r="F87" s="15"/>
    </row>
    <row r="88" spans="1:12">
      <c r="A88" s="14"/>
      <c r="B88" s="15"/>
      <c r="C88" s="11"/>
      <c r="D88" s="3"/>
      <c r="E88" s="14"/>
      <c r="F88" s="15"/>
    </row>
    <row r="89" spans="1:12">
      <c r="A89" s="14"/>
      <c r="B89" s="15"/>
      <c r="C89" s="11"/>
      <c r="D89" s="3"/>
      <c r="E89" s="14"/>
      <c r="F89" s="15"/>
    </row>
    <row r="90" spans="1:12">
      <c r="A90" s="14"/>
      <c r="B90" s="15"/>
      <c r="C90" s="11"/>
      <c r="D90" s="3"/>
      <c r="E90" s="14"/>
      <c r="F90" s="15"/>
    </row>
    <row r="91" spans="1:12">
      <c r="A91" s="14"/>
      <c r="B91" s="15"/>
      <c r="C91" s="11"/>
      <c r="D91" s="3"/>
      <c r="E91" s="14"/>
      <c r="F91" s="15"/>
    </row>
    <row r="92" spans="1:12">
      <c r="A92" s="14"/>
      <c r="B92" s="15"/>
      <c r="C92" s="11"/>
      <c r="D92" s="3"/>
      <c r="E92" s="14"/>
      <c r="F92" s="15"/>
    </row>
    <row r="93" spans="1:12">
      <c r="A93" s="14"/>
      <c r="B93" s="15"/>
      <c r="C93" s="11"/>
      <c r="D93" s="3"/>
      <c r="E93" s="14"/>
      <c r="F93" s="15"/>
    </row>
    <row r="94" spans="1:12">
      <c r="A94" s="14"/>
      <c r="B94" s="15"/>
      <c r="C94" s="11"/>
      <c r="D94" s="3"/>
      <c r="E94" s="14"/>
      <c r="F94" s="15"/>
    </row>
    <row r="95" spans="1:12">
      <c r="A95" s="14"/>
      <c r="B95" s="15"/>
      <c r="C95" s="11"/>
      <c r="D95" s="3"/>
      <c r="E95" s="14"/>
      <c r="F95" s="15"/>
    </row>
    <row r="96" spans="1:12">
      <c r="A96" s="14"/>
      <c r="B96" s="15"/>
      <c r="C96" s="11"/>
      <c r="D96" s="3"/>
      <c r="E96" s="14"/>
      <c r="F96" s="15"/>
    </row>
    <row r="97" spans="1:6">
      <c r="A97" s="14"/>
      <c r="B97" s="15"/>
      <c r="C97" s="11"/>
      <c r="D97" s="3"/>
      <c r="E97" s="14"/>
      <c r="F97" s="15"/>
    </row>
  </sheetData>
  <mergeCells count="1">
    <mergeCell ref="A1:F1"/>
  </mergeCells>
  <dataValidations count="13">
    <dataValidation type="list" allowBlank="1" showInputMessage="1" showErrorMessage="1" sqref="A15 E15">
      <formula1>$B$18:$B$83</formula1>
    </dataValidation>
    <dataValidation type="list" allowBlank="1" showInputMessage="1" showErrorMessage="1" sqref="A14 E14">
      <formula1>$B$17:$B$82</formula1>
    </dataValidation>
    <dataValidation type="list" allowBlank="1" showInputMessage="1" showErrorMessage="1" sqref="A13 E13">
      <formula1>$B$16:$B$81</formula1>
    </dataValidation>
    <dataValidation type="list" allowBlank="1" showInputMessage="1" showErrorMessage="1" sqref="A11:A12 E11:E12">
      <formula1>$B$14:$B$79</formula1>
    </dataValidation>
    <dataValidation type="list" allowBlank="1" showInputMessage="1" showErrorMessage="1" sqref="A10 E10">
      <formula1>$B$13:$B$78</formula1>
    </dataValidation>
    <dataValidation type="list" allowBlank="1" showInputMessage="1" showErrorMessage="1" sqref="A9 E9">
      <formula1>$B$12:$B$77</formula1>
    </dataValidation>
    <dataValidation type="list" allowBlank="1" showInputMessage="1" showErrorMessage="1" sqref="A8 E8">
      <formula1>$B$11:$B$76</formula1>
    </dataValidation>
    <dataValidation type="list" allowBlank="1" showInputMessage="1" showErrorMessage="1" sqref="A7 E7">
      <formula1>$B$10:$B$75</formula1>
    </dataValidation>
    <dataValidation type="list" allowBlank="1" showInputMessage="1" showErrorMessage="1" sqref="A6 E6">
      <formula1>$B$9:$B$74</formula1>
    </dataValidation>
    <dataValidation type="list" allowBlank="1" showInputMessage="1" showErrorMessage="1" sqref="A5 E5">
      <formula1>$B$8:$B$73</formula1>
    </dataValidation>
    <dataValidation type="list" allowBlank="1" showInputMessage="1" showErrorMessage="1" sqref="A4 E4">
      <formula1>$B$7:$B$72</formula1>
    </dataValidation>
    <dataValidation type="list" allowBlank="1" showInputMessage="1" showErrorMessage="1" sqref="A3 E3">
      <formula1>$B$6:$B$71</formula1>
    </dataValidation>
    <dataValidation type="list" allowBlank="1" showInputMessage="1" showErrorMessage="1" sqref="A87:A97 E87:E97">
      <formula1>$B$5:$B$70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75"/>
  <sheetViews>
    <sheetView tabSelected="1" topLeftCell="A3" workbookViewId="0">
      <selection activeCell="A3" sqref="A3:F3"/>
    </sheetView>
  </sheetViews>
  <sheetFormatPr baseColWidth="10" defaultRowHeight="15"/>
  <cols>
    <col min="1" max="1" width="4.28515625" style="2" customWidth="1"/>
    <col min="2" max="2" width="14.140625" style="2" customWidth="1"/>
    <col min="3" max="3" width="13.42578125" style="2" customWidth="1"/>
    <col min="4" max="4" width="9.85546875" style="2" customWidth="1"/>
    <col min="5" max="5" width="9.5703125" style="2" customWidth="1"/>
    <col min="6" max="6" width="11.42578125" style="2"/>
    <col min="7" max="7" width="6.5703125" style="2" customWidth="1"/>
    <col min="8" max="8" width="11.42578125" style="2"/>
    <col min="9" max="9" width="7.5703125" style="2" customWidth="1"/>
    <col min="10" max="10" width="15.28515625" style="2" customWidth="1"/>
    <col min="11" max="11" width="0.140625" style="2" customWidth="1"/>
    <col min="12" max="12" width="11.42578125" style="2"/>
    <col min="13" max="13" width="8.140625" style="2" customWidth="1"/>
    <col min="14" max="16384" width="11.42578125" style="2"/>
  </cols>
  <sheetData>
    <row r="1" spans="1:13" ht="23.2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ht="21">
      <c r="A3" s="30" t="s">
        <v>3</v>
      </c>
      <c r="B3" s="30"/>
      <c r="C3" s="30"/>
      <c r="D3" s="30"/>
      <c r="E3" s="30"/>
      <c r="F3" s="30"/>
    </row>
    <row r="4" spans="1:13" ht="47.25" customHeight="1">
      <c r="A4" s="10"/>
      <c r="B4" s="10" t="s">
        <v>0</v>
      </c>
      <c r="C4" s="10" t="s">
        <v>1</v>
      </c>
      <c r="D4" s="8" t="s">
        <v>8</v>
      </c>
      <c r="E4" s="9" t="s">
        <v>9</v>
      </c>
      <c r="F4" s="6" t="s">
        <v>7</v>
      </c>
      <c r="H4" s="32" t="s">
        <v>11</v>
      </c>
      <c r="I4" s="33" t="s">
        <v>4</v>
      </c>
      <c r="J4" s="4" t="s">
        <v>10</v>
      </c>
      <c r="L4" s="32" t="s">
        <v>12</v>
      </c>
      <c r="M4" s="33" t="s">
        <v>4</v>
      </c>
    </row>
    <row r="5" spans="1:13">
      <c r="A5" s="11">
        <v>1</v>
      </c>
      <c r="B5" s="12"/>
      <c r="C5" s="12"/>
      <c r="D5" s="4">
        <f>IFERROR(COUNTIFS(données!A:A,B5),"")</f>
        <v>0</v>
      </c>
      <c r="E5" s="5">
        <f>IFERROR(COUNTIFS(données!E:E,B5),"")</f>
        <v>0</v>
      </c>
      <c r="F5" s="7">
        <f>données!J12</f>
        <v>0</v>
      </c>
      <c r="H5" s="32"/>
      <c r="I5" s="33"/>
      <c r="L5" s="32"/>
      <c r="M5" s="33"/>
    </row>
    <row r="6" spans="1:13">
      <c r="A6" s="11">
        <v>2</v>
      </c>
      <c r="B6" s="12"/>
      <c r="C6" s="12"/>
      <c r="D6" s="4">
        <f>IFERROR(COUNTIFS(données!A:A,B6),"")</f>
        <v>0</v>
      </c>
      <c r="E6" s="5">
        <f>IFERROR(COUNTIFS(données!E:E,B6),"")</f>
        <v>0</v>
      </c>
      <c r="F6" s="7">
        <f>données!J15</f>
        <v>0</v>
      </c>
      <c r="H6" s="14"/>
      <c r="I6" s="15"/>
      <c r="J6" s="16" t="s">
        <v>2</v>
      </c>
      <c r="K6" s="3"/>
      <c r="L6" s="14"/>
      <c r="M6" s="15"/>
    </row>
    <row r="7" spans="1:13">
      <c r="A7" s="11">
        <v>3</v>
      </c>
      <c r="B7" s="12"/>
      <c r="C7" s="12"/>
      <c r="D7" s="4">
        <f>IFERROR(COUNTIFS(données!A:A,B7),"")</f>
        <v>0</v>
      </c>
      <c r="E7" s="5">
        <f>IFERROR(COUNTIFS(données!E:E,B7),"")</f>
        <v>0</v>
      </c>
      <c r="F7" s="7">
        <f>données!J24</f>
        <v>0</v>
      </c>
    </row>
    <row r="8" spans="1:13">
      <c r="A8" s="11">
        <v>4</v>
      </c>
      <c r="B8" s="12"/>
      <c r="C8" s="12"/>
      <c r="D8" s="4">
        <f>IFERROR(COUNTIFS(données!A:A,B8),"")</f>
        <v>0</v>
      </c>
      <c r="E8" s="5">
        <f>IFERROR(COUNTIFS(données!E:E,B8),"")</f>
        <v>0</v>
      </c>
      <c r="F8" s="7">
        <f>données!J14</f>
        <v>0</v>
      </c>
    </row>
    <row r="9" spans="1:13">
      <c r="A9" s="11">
        <v>5</v>
      </c>
      <c r="B9" s="12"/>
      <c r="C9" s="12"/>
      <c r="D9" s="4">
        <f>IFERROR(COUNTIFS(données!A:A,B9),"")</f>
        <v>0</v>
      </c>
      <c r="E9" s="5">
        <f>IFERROR(COUNTIFS(données!E:E,B9),"")</f>
        <v>0</v>
      </c>
      <c r="F9" s="7">
        <f>données!J31</f>
        <v>0</v>
      </c>
    </row>
    <row r="10" spans="1:13">
      <c r="A10" s="11">
        <v>6</v>
      </c>
      <c r="B10" s="12"/>
      <c r="C10" s="12"/>
      <c r="D10" s="4">
        <f>IFERROR(COUNTIFS(données!A:A,B10),"")</f>
        <v>0</v>
      </c>
      <c r="E10" s="5">
        <f>IFERROR(COUNTIFS(données!E:E,B10),"")</f>
        <v>0</v>
      </c>
      <c r="F10" s="7">
        <f>données!J22</f>
        <v>0</v>
      </c>
    </row>
    <row r="11" spans="1:13">
      <c r="A11" s="11">
        <v>7</v>
      </c>
      <c r="B11" s="12"/>
      <c r="C11" s="12"/>
      <c r="D11" s="4">
        <f>IFERROR(COUNTIFS(données!A:A,B11),"")</f>
        <v>0</v>
      </c>
      <c r="E11" s="5">
        <f>IFERROR(COUNTIFS(données!E:E,B11),"")</f>
        <v>0</v>
      </c>
      <c r="F11" s="7">
        <f>données!J81</f>
        <v>0</v>
      </c>
    </row>
    <row r="12" spans="1:13">
      <c r="A12" s="11">
        <v>8</v>
      </c>
      <c r="B12" s="12"/>
      <c r="C12" s="12"/>
      <c r="D12" s="4">
        <f>IFERROR(COUNTIFS(données!A:A,B12),"")</f>
        <v>0</v>
      </c>
      <c r="E12" s="5">
        <f>IFERROR(COUNTIFS(données!E:E,B12),"")</f>
        <v>0</v>
      </c>
      <c r="F12" s="7">
        <f>données!J13</f>
        <v>0</v>
      </c>
      <c r="H12" s="13"/>
    </row>
    <row r="13" spans="1:13">
      <c r="A13" s="11">
        <v>9</v>
      </c>
      <c r="B13" s="12"/>
      <c r="C13" s="12"/>
      <c r="D13" s="4">
        <f>IFERROR(COUNTIFS(données!A:A,B13),"")</f>
        <v>0</v>
      </c>
      <c r="E13" s="5">
        <f>IFERROR(COUNTIFS(données!E:E,B13),"")</f>
        <v>0</v>
      </c>
      <c r="F13" s="7">
        <f>données!J23</f>
        <v>0</v>
      </c>
    </row>
    <row r="14" spans="1:13">
      <c r="A14" s="11">
        <v>10</v>
      </c>
      <c r="B14" s="12"/>
      <c r="C14" s="12"/>
      <c r="D14" s="4">
        <f>IFERROR(COUNTIFS(données!A:A,B14),"")</f>
        <v>0</v>
      </c>
      <c r="E14" s="5">
        <f>IFERROR(COUNTIFS(données!E:E,B14),"")</f>
        <v>0</v>
      </c>
      <c r="F14" s="7">
        <f>données!J82</f>
        <v>0</v>
      </c>
    </row>
    <row r="15" spans="1:13">
      <c r="A15" s="11">
        <v>11</v>
      </c>
      <c r="B15" s="12"/>
      <c r="C15" s="12"/>
      <c r="D15" s="4">
        <f>IFERROR(COUNTIFS(données!A:A,B15),"")</f>
        <v>0</v>
      </c>
      <c r="E15" s="5">
        <f>IFERROR(COUNTIFS(données!E:E,B15),"")</f>
        <v>0</v>
      </c>
      <c r="F15" s="7">
        <f>données!J80</f>
        <v>0</v>
      </c>
    </row>
    <row r="16" spans="1:13">
      <c r="A16" s="11">
        <v>12</v>
      </c>
      <c r="B16" s="12"/>
      <c r="C16" s="12"/>
      <c r="D16" s="4">
        <f>IFERROR(COUNTIFS(données!A:A,B16),"")</f>
        <v>0</v>
      </c>
      <c r="E16" s="5">
        <f>IFERROR(COUNTIFS(données!E:E,B16),"")</f>
        <v>0</v>
      </c>
      <c r="F16" s="7">
        <f>données!J79</f>
        <v>0</v>
      </c>
    </row>
    <row r="17" spans="1:6">
      <c r="A17" s="11">
        <v>13</v>
      </c>
      <c r="B17" s="12"/>
      <c r="C17" s="12"/>
      <c r="D17" s="4">
        <f>IFERROR(COUNTIFS(données!A:A,B17),"")</f>
        <v>0</v>
      </c>
      <c r="E17" s="5">
        <f>IFERROR(COUNTIFS(données!E:E,B17),"")</f>
        <v>0</v>
      </c>
      <c r="F17" s="7">
        <f>données!J34</f>
        <v>0</v>
      </c>
    </row>
    <row r="18" spans="1:6">
      <c r="A18" s="11">
        <v>14</v>
      </c>
      <c r="B18" s="12"/>
      <c r="C18" s="12"/>
      <c r="D18" s="4">
        <f>IFERROR(COUNTIFS(données!A:A,B18),"")</f>
        <v>0</v>
      </c>
      <c r="E18" s="5">
        <f>IFERROR(COUNTIFS(données!E:E,B18),"")</f>
        <v>0</v>
      </c>
      <c r="F18" s="7">
        <f>données!J20</f>
        <v>0</v>
      </c>
    </row>
    <row r="19" spans="1:6">
      <c r="A19" s="11">
        <v>15</v>
      </c>
      <c r="B19" s="12"/>
      <c r="C19" s="12"/>
      <c r="D19" s="4">
        <f>IFERROR(COUNTIFS(données!A:A,B19),"")</f>
        <v>0</v>
      </c>
      <c r="E19" s="5">
        <f>IFERROR(COUNTIFS(données!E:E,B19),"")</f>
        <v>0</v>
      </c>
      <c r="F19" s="7">
        <f>données!J18</f>
        <v>0</v>
      </c>
    </row>
    <row r="20" spans="1:6">
      <c r="A20" s="11">
        <v>16</v>
      </c>
      <c r="B20" s="12"/>
      <c r="C20" s="12"/>
      <c r="D20" s="4">
        <f>IFERROR(COUNTIFS(données!A:A,B20),"")</f>
        <v>0</v>
      </c>
      <c r="E20" s="5">
        <f>IFERROR(COUNTIFS(données!E:E,B20),"")</f>
        <v>0</v>
      </c>
      <c r="F20" s="7">
        <f>données!J21</f>
        <v>0</v>
      </c>
    </row>
    <row r="21" spans="1:6">
      <c r="A21" s="11">
        <v>17</v>
      </c>
      <c r="B21" s="12"/>
      <c r="C21" s="12"/>
      <c r="D21" s="4">
        <f>IFERROR(COUNTIFS(données!A:A,B21),"")</f>
        <v>0</v>
      </c>
      <c r="E21" s="5">
        <f>IFERROR(COUNTIFS(données!E:E,B21),"")</f>
        <v>0</v>
      </c>
      <c r="F21" s="7">
        <f>données!J25</f>
        <v>0</v>
      </c>
    </row>
    <row r="22" spans="1:6">
      <c r="A22" s="11">
        <v>18</v>
      </c>
      <c r="B22" s="12"/>
      <c r="C22" s="12"/>
      <c r="D22" s="4">
        <f>IFERROR(COUNTIFS(données!A:A,B22),"")</f>
        <v>0</v>
      </c>
      <c r="E22" s="5">
        <f>IFERROR(COUNTIFS(données!E:E,B22),"")</f>
        <v>0</v>
      </c>
      <c r="F22" s="7">
        <f>données!J26</f>
        <v>0</v>
      </c>
    </row>
    <row r="23" spans="1:6">
      <c r="A23" s="11">
        <v>19</v>
      </c>
      <c r="B23" s="12"/>
      <c r="C23" s="12"/>
      <c r="D23" s="4">
        <f>IFERROR(COUNTIFS(données!A:A,B23),"")</f>
        <v>0</v>
      </c>
      <c r="E23" s="5">
        <f>IFERROR(COUNTIFS(données!E:E,B23),"")</f>
        <v>0</v>
      </c>
      <c r="F23" s="7">
        <f>données!J27</f>
        <v>0</v>
      </c>
    </row>
    <row r="24" spans="1:6">
      <c r="A24" s="11">
        <v>20</v>
      </c>
      <c r="B24" s="12"/>
      <c r="C24" s="12"/>
      <c r="D24" s="4">
        <f>IFERROR(COUNTIFS(données!A:A,B24),"")</f>
        <v>0</v>
      </c>
      <c r="E24" s="5">
        <f>IFERROR(COUNTIFS(données!E:E,B24),"")</f>
        <v>0</v>
      </c>
      <c r="F24" s="7">
        <f>données!J29</f>
        <v>0</v>
      </c>
    </row>
    <row r="25" spans="1:6">
      <c r="A25" s="11">
        <v>21</v>
      </c>
      <c r="B25" s="12"/>
      <c r="C25" s="12"/>
      <c r="D25" s="4">
        <f>IFERROR(COUNTIFS(données!A:A,B25),"")</f>
        <v>0</v>
      </c>
      <c r="E25" s="5">
        <f>IFERROR(COUNTIFS(données!E:E,B25),"")</f>
        <v>0</v>
      </c>
      <c r="F25" s="7">
        <f>données!J30</f>
        <v>0</v>
      </c>
    </row>
    <row r="26" spans="1:6">
      <c r="A26" s="11">
        <v>22</v>
      </c>
      <c r="B26" s="12"/>
      <c r="C26" s="12"/>
      <c r="D26" s="4">
        <f>IFERROR(COUNTIFS(données!A:A,B26),"")</f>
        <v>0</v>
      </c>
      <c r="E26" s="5">
        <f>IFERROR(COUNTIFS(données!E:E,B26),"")</f>
        <v>0</v>
      </c>
      <c r="F26" s="7">
        <f>données!J32</f>
        <v>0</v>
      </c>
    </row>
    <row r="27" spans="1:6">
      <c r="A27" s="11">
        <v>23</v>
      </c>
      <c r="B27" s="12"/>
      <c r="C27" s="12"/>
      <c r="D27" s="4">
        <f>IFERROR(COUNTIFS(données!A:A,B27),"")</f>
        <v>0</v>
      </c>
      <c r="E27" s="5">
        <f>IFERROR(COUNTIFS(données!E:E,B27),"")</f>
        <v>0</v>
      </c>
      <c r="F27" s="7">
        <f>données!J33</f>
        <v>0</v>
      </c>
    </row>
    <row r="28" spans="1:6">
      <c r="A28" s="11">
        <v>24</v>
      </c>
      <c r="B28" s="12"/>
      <c r="C28" s="12"/>
      <c r="D28" s="4">
        <f>IFERROR(COUNTIFS(données!A:A,B28),"")</f>
        <v>0</v>
      </c>
      <c r="E28" s="5">
        <f>IFERROR(COUNTIFS(données!E:E,B28),"")</f>
        <v>0</v>
      </c>
      <c r="F28" s="7">
        <f>données!J35</f>
        <v>0</v>
      </c>
    </row>
    <row r="29" spans="1:6">
      <c r="A29" s="11">
        <v>25</v>
      </c>
      <c r="B29" s="12"/>
      <c r="C29" s="12"/>
      <c r="D29" s="4">
        <f>IFERROR(COUNTIFS(données!A:A,B29),"")</f>
        <v>0</v>
      </c>
      <c r="E29" s="5">
        <f>IFERROR(COUNTIFS(données!E:E,B29),"")</f>
        <v>0</v>
      </c>
      <c r="F29" s="7">
        <f>données!J36</f>
        <v>0</v>
      </c>
    </row>
    <row r="30" spans="1:6">
      <c r="A30" s="11">
        <v>26</v>
      </c>
      <c r="B30" s="12"/>
      <c r="C30" s="12"/>
      <c r="D30" s="4">
        <f>IFERROR(COUNTIFS(données!A:A,B30),"")</f>
        <v>0</v>
      </c>
      <c r="E30" s="5">
        <f>IFERROR(COUNTIFS(données!E:E,B30),"")</f>
        <v>0</v>
      </c>
      <c r="F30" s="7">
        <f>données!J38</f>
        <v>0</v>
      </c>
    </row>
    <row r="31" spans="1:6">
      <c r="A31" s="11">
        <v>27</v>
      </c>
      <c r="B31" s="12"/>
      <c r="C31" s="12"/>
      <c r="D31" s="4">
        <f>IFERROR(COUNTIFS(données!A:A,B31),"")</f>
        <v>0</v>
      </c>
      <c r="E31" s="5">
        <f>IFERROR(COUNTIFS(données!E:E,B31),"")</f>
        <v>0</v>
      </c>
      <c r="F31" s="7">
        <f>données!J39</f>
        <v>0</v>
      </c>
    </row>
    <row r="32" spans="1:6">
      <c r="A32" s="11">
        <v>28</v>
      </c>
      <c r="B32" s="12"/>
      <c r="C32" s="12"/>
      <c r="D32" s="4">
        <f>IFERROR(COUNTIFS(données!A:A,B32),"")</f>
        <v>0</v>
      </c>
      <c r="E32" s="5">
        <f>IFERROR(COUNTIFS(données!E:E,B32),"")</f>
        <v>0</v>
      </c>
      <c r="F32" s="7">
        <f>données!J40</f>
        <v>0</v>
      </c>
    </row>
    <row r="33" spans="1:6">
      <c r="A33" s="11">
        <v>29</v>
      </c>
      <c r="B33" s="12"/>
      <c r="C33" s="12"/>
      <c r="D33" s="4">
        <f>IFERROR(COUNTIFS(données!A:A,B33),"")</f>
        <v>0</v>
      </c>
      <c r="E33" s="5">
        <f>IFERROR(COUNTIFS(données!E:E,B33),"")</f>
        <v>0</v>
      </c>
      <c r="F33" s="7">
        <f>données!J41</f>
        <v>0</v>
      </c>
    </row>
    <row r="34" spans="1:6">
      <c r="A34" s="11">
        <v>30</v>
      </c>
      <c r="B34" s="12"/>
      <c r="C34" s="12"/>
      <c r="D34" s="4">
        <f>IFERROR(COUNTIFS(données!A:A,B34),"")</f>
        <v>0</v>
      </c>
      <c r="E34" s="5">
        <f>IFERROR(COUNTIFS(données!E:E,B34),"")</f>
        <v>0</v>
      </c>
      <c r="F34" s="7">
        <f>données!J42</f>
        <v>0</v>
      </c>
    </row>
    <row r="35" spans="1:6">
      <c r="A35" s="11">
        <v>31</v>
      </c>
      <c r="B35" s="12"/>
      <c r="C35" s="12"/>
      <c r="D35" s="4">
        <f>IFERROR(COUNTIFS(données!A:A,B35),"")</f>
        <v>0</v>
      </c>
      <c r="E35" s="5">
        <f>IFERROR(COUNTIFS(données!E:E,B35),"")</f>
        <v>0</v>
      </c>
      <c r="F35" s="7">
        <f>données!J43</f>
        <v>0</v>
      </c>
    </row>
    <row r="36" spans="1:6">
      <c r="A36" s="11">
        <v>32</v>
      </c>
      <c r="B36" s="12"/>
      <c r="C36" s="12"/>
      <c r="D36" s="4">
        <f>IFERROR(COUNTIFS(données!A:A,B36),"")</f>
        <v>0</v>
      </c>
      <c r="E36" s="5">
        <f>IFERROR(COUNTIFS(données!E:E,B36),"")</f>
        <v>0</v>
      </c>
      <c r="F36" s="7">
        <f>données!J44</f>
        <v>0</v>
      </c>
    </row>
    <row r="37" spans="1:6">
      <c r="A37" s="11">
        <v>33</v>
      </c>
      <c r="B37" s="12"/>
      <c r="C37" s="12"/>
      <c r="D37" s="4">
        <f>IFERROR(COUNTIFS(données!A:A,B37),"")</f>
        <v>0</v>
      </c>
      <c r="E37" s="5">
        <f>IFERROR(COUNTIFS(données!E:E,B37),"")</f>
        <v>0</v>
      </c>
      <c r="F37" s="7">
        <f>données!J45</f>
        <v>0</v>
      </c>
    </row>
    <row r="38" spans="1:6">
      <c r="A38" s="11">
        <v>34</v>
      </c>
      <c r="B38" s="12"/>
      <c r="C38" s="12"/>
      <c r="D38" s="4">
        <f>IFERROR(COUNTIFS(données!A:A,B38),"")</f>
        <v>0</v>
      </c>
      <c r="E38" s="5">
        <f>IFERROR(COUNTIFS(données!E:E,B38),"")</f>
        <v>0</v>
      </c>
      <c r="F38" s="7">
        <f>données!J46</f>
        <v>0</v>
      </c>
    </row>
    <row r="39" spans="1:6">
      <c r="A39" s="11">
        <v>35</v>
      </c>
      <c r="B39" s="12"/>
      <c r="C39" s="12"/>
      <c r="D39" s="4">
        <f>IFERROR(COUNTIFS(données!A:A,B39),"")</f>
        <v>0</v>
      </c>
      <c r="E39" s="5">
        <f>IFERROR(COUNTIFS(données!E:E,B39),"")</f>
        <v>0</v>
      </c>
      <c r="F39" s="7">
        <f>données!J47</f>
        <v>0</v>
      </c>
    </row>
    <row r="40" spans="1:6">
      <c r="A40" s="11">
        <v>36</v>
      </c>
      <c r="B40" s="12"/>
      <c r="C40" s="12"/>
      <c r="D40" s="4">
        <f>IFERROR(COUNTIFS(données!A:A,B40),"")</f>
        <v>0</v>
      </c>
      <c r="E40" s="5">
        <f>IFERROR(COUNTIFS(données!E:E,B40),"")</f>
        <v>0</v>
      </c>
      <c r="F40" s="7">
        <f>données!J48</f>
        <v>0</v>
      </c>
    </row>
    <row r="41" spans="1:6">
      <c r="A41" s="11">
        <v>37</v>
      </c>
      <c r="B41" s="12"/>
      <c r="C41" s="12"/>
      <c r="D41" s="4">
        <f>IFERROR(COUNTIFS(données!A:A,B41),"")</f>
        <v>0</v>
      </c>
      <c r="E41" s="5">
        <f>IFERROR(COUNTIFS(données!E:E,B41),"")</f>
        <v>0</v>
      </c>
      <c r="F41" s="7">
        <f>données!J49</f>
        <v>0</v>
      </c>
    </row>
    <row r="42" spans="1:6">
      <c r="A42" s="11">
        <v>38</v>
      </c>
      <c r="B42" s="12"/>
      <c r="C42" s="12"/>
      <c r="D42" s="4">
        <f>IFERROR(COUNTIFS(données!A:A,B42),"")</f>
        <v>0</v>
      </c>
      <c r="E42" s="5">
        <f>IFERROR(COUNTIFS(données!E:E,B42),"")</f>
        <v>0</v>
      </c>
      <c r="F42" s="7">
        <f>données!J50</f>
        <v>0</v>
      </c>
    </row>
    <row r="43" spans="1:6">
      <c r="A43" s="11">
        <v>39</v>
      </c>
      <c r="B43" s="12"/>
      <c r="C43" s="12"/>
      <c r="D43" s="4">
        <f>IFERROR(COUNTIFS(données!A:A,B43),"")</f>
        <v>0</v>
      </c>
      <c r="E43" s="5">
        <f>IFERROR(COUNTIFS(données!E:E,B43),"")</f>
        <v>0</v>
      </c>
      <c r="F43" s="7">
        <f>données!J51</f>
        <v>0</v>
      </c>
    </row>
    <row r="44" spans="1:6">
      <c r="A44" s="11">
        <v>40</v>
      </c>
      <c r="B44" s="12"/>
      <c r="C44" s="12"/>
      <c r="D44" s="4">
        <f>IFERROR(COUNTIFS(données!A:A,B44),"")</f>
        <v>0</v>
      </c>
      <c r="E44" s="5">
        <f>IFERROR(COUNTIFS(données!E:E,B44),"")</f>
        <v>0</v>
      </c>
      <c r="F44" s="7">
        <f>données!J52</f>
        <v>0</v>
      </c>
    </row>
    <row r="45" spans="1:6">
      <c r="A45" s="11">
        <v>41</v>
      </c>
      <c r="B45" s="12"/>
      <c r="C45" s="12"/>
      <c r="D45" s="4">
        <f>IFERROR(COUNTIFS(données!A:A,B45),"")</f>
        <v>0</v>
      </c>
      <c r="E45" s="5">
        <f>IFERROR(COUNTIFS(données!E:E,B45),"")</f>
        <v>0</v>
      </c>
      <c r="F45" s="7">
        <f>données!J53</f>
        <v>0</v>
      </c>
    </row>
    <row r="46" spans="1:6">
      <c r="A46" s="11">
        <v>42</v>
      </c>
      <c r="B46" s="12"/>
      <c r="C46" s="12"/>
      <c r="D46" s="4">
        <f>IFERROR(COUNTIFS(données!A:A,B46),"")</f>
        <v>0</v>
      </c>
      <c r="E46" s="5">
        <f>IFERROR(COUNTIFS(données!E:E,B46),"")</f>
        <v>0</v>
      </c>
      <c r="F46" s="7">
        <f>données!J54</f>
        <v>0</v>
      </c>
    </row>
    <row r="47" spans="1:6">
      <c r="A47" s="11">
        <v>43</v>
      </c>
      <c r="B47" s="12"/>
      <c r="C47" s="12"/>
      <c r="D47" s="4">
        <f>IFERROR(COUNTIFS(données!A:A,B47),"")</f>
        <v>0</v>
      </c>
      <c r="E47" s="5">
        <f>IFERROR(COUNTIFS(données!E:E,B47),"")</f>
        <v>0</v>
      </c>
      <c r="F47" s="7">
        <f>données!J55</f>
        <v>0</v>
      </c>
    </row>
    <row r="48" spans="1:6">
      <c r="A48" s="11">
        <v>44</v>
      </c>
      <c r="B48" s="12"/>
      <c r="C48" s="12"/>
      <c r="D48" s="4">
        <f>IFERROR(COUNTIFS(données!A:A,B48),"")</f>
        <v>0</v>
      </c>
      <c r="E48" s="5">
        <f>IFERROR(COUNTIFS(données!E:E,B48),"")</f>
        <v>0</v>
      </c>
      <c r="F48" s="7">
        <f>données!J56</f>
        <v>0</v>
      </c>
    </row>
    <row r="49" spans="1:6">
      <c r="A49" s="11">
        <v>45</v>
      </c>
      <c r="B49" s="12"/>
      <c r="C49" s="12"/>
      <c r="D49" s="4">
        <f>IFERROR(COUNTIFS(données!A:A,B49),"")</f>
        <v>0</v>
      </c>
      <c r="E49" s="5">
        <f>IFERROR(COUNTIFS(données!E:E,B49),"")</f>
        <v>0</v>
      </c>
      <c r="F49" s="7">
        <f>données!J57</f>
        <v>0</v>
      </c>
    </row>
    <row r="50" spans="1:6">
      <c r="A50" s="11">
        <v>46</v>
      </c>
      <c r="B50" s="12"/>
      <c r="C50" s="12"/>
      <c r="D50" s="4">
        <f>IFERROR(COUNTIFS(données!A:A,B50),"")</f>
        <v>0</v>
      </c>
      <c r="E50" s="5">
        <f>IFERROR(COUNTIFS(données!E:E,B50),"")</f>
        <v>0</v>
      </c>
      <c r="F50" s="7">
        <f>données!J58</f>
        <v>0</v>
      </c>
    </row>
    <row r="51" spans="1:6">
      <c r="A51" s="11">
        <v>47</v>
      </c>
      <c r="B51" s="12"/>
      <c r="C51" s="12"/>
      <c r="D51" s="4">
        <f>IFERROR(COUNTIFS(données!A:A,B51),"")</f>
        <v>0</v>
      </c>
      <c r="E51" s="5">
        <f>IFERROR(COUNTIFS(données!E:E,B51),"")</f>
        <v>0</v>
      </c>
      <c r="F51" s="7">
        <f>données!J59</f>
        <v>0</v>
      </c>
    </row>
    <row r="52" spans="1:6">
      <c r="A52" s="11">
        <v>48</v>
      </c>
      <c r="B52" s="12"/>
      <c r="C52" s="12"/>
      <c r="D52" s="4">
        <f>IFERROR(COUNTIFS(données!A:A,B52),"")</f>
        <v>0</v>
      </c>
      <c r="E52" s="5">
        <f>IFERROR(COUNTIFS(données!E:E,B52),"")</f>
        <v>0</v>
      </c>
      <c r="F52" s="7">
        <f>données!J60</f>
        <v>0</v>
      </c>
    </row>
    <row r="53" spans="1:6">
      <c r="A53" s="11">
        <v>49</v>
      </c>
      <c r="B53" s="12"/>
      <c r="C53" s="12"/>
      <c r="D53" s="4">
        <f>IFERROR(COUNTIFS(données!A:A,B53),"")</f>
        <v>0</v>
      </c>
      <c r="E53" s="5">
        <f>IFERROR(COUNTIFS(données!E:E,B53),"")</f>
        <v>0</v>
      </c>
      <c r="F53" s="7">
        <f>données!J61</f>
        <v>0</v>
      </c>
    </row>
    <row r="54" spans="1:6">
      <c r="A54" s="11">
        <v>50</v>
      </c>
      <c r="B54" s="12"/>
      <c r="C54" s="12"/>
      <c r="D54" s="4">
        <f>IFERROR(COUNTIFS(données!A:A,B54),"")</f>
        <v>0</v>
      </c>
      <c r="E54" s="5">
        <f>IFERROR(COUNTIFS(données!E:E,B54),"")</f>
        <v>0</v>
      </c>
      <c r="F54" s="7">
        <f>données!J62</f>
        <v>0</v>
      </c>
    </row>
    <row r="55" spans="1:6">
      <c r="A55" s="11">
        <v>51</v>
      </c>
      <c r="B55" s="12"/>
      <c r="C55" s="12"/>
      <c r="D55" s="4">
        <f>IFERROR(COUNTIFS(données!A:A,B55),"")</f>
        <v>0</v>
      </c>
      <c r="E55" s="5">
        <f>IFERROR(COUNTIFS(données!E:E,B55),"")</f>
        <v>0</v>
      </c>
      <c r="F55" s="7">
        <f>données!J63</f>
        <v>0</v>
      </c>
    </row>
    <row r="56" spans="1:6">
      <c r="A56" s="11">
        <v>52</v>
      </c>
      <c r="B56" s="12"/>
      <c r="C56" s="12"/>
      <c r="D56" s="4">
        <f>IFERROR(COUNTIFS(données!A:A,B56),"")</f>
        <v>0</v>
      </c>
      <c r="E56" s="5">
        <f>IFERROR(COUNTIFS(données!E:E,B56),"")</f>
        <v>0</v>
      </c>
      <c r="F56" s="7">
        <f>données!J64</f>
        <v>0</v>
      </c>
    </row>
    <row r="57" spans="1:6">
      <c r="A57" s="11">
        <v>53</v>
      </c>
      <c r="B57" s="12"/>
      <c r="C57" s="12"/>
      <c r="D57" s="4">
        <f>IFERROR(COUNTIFS(données!A:A,B57),"")</f>
        <v>0</v>
      </c>
      <c r="E57" s="5">
        <f>IFERROR(COUNTIFS(données!E:E,B57),"")</f>
        <v>0</v>
      </c>
      <c r="F57" s="7">
        <f>données!J65</f>
        <v>0</v>
      </c>
    </row>
    <row r="58" spans="1:6">
      <c r="A58" s="11">
        <v>54</v>
      </c>
      <c r="B58" s="12"/>
      <c r="C58" s="12"/>
      <c r="D58" s="4">
        <f>IFERROR(COUNTIFS(données!A:A,B58),"")</f>
        <v>0</v>
      </c>
      <c r="E58" s="5">
        <f>IFERROR(COUNTIFS(données!E:E,B58),"")</f>
        <v>0</v>
      </c>
      <c r="F58" s="7">
        <f>données!J66</f>
        <v>0</v>
      </c>
    </row>
    <row r="59" spans="1:6">
      <c r="A59" s="11">
        <v>55</v>
      </c>
      <c r="B59" s="12"/>
      <c r="C59" s="12"/>
      <c r="D59" s="4">
        <f>IFERROR(COUNTIFS(données!A:A,B59),"")</f>
        <v>0</v>
      </c>
      <c r="E59" s="5">
        <f>IFERROR(COUNTIFS(données!E:E,B59),"")</f>
        <v>0</v>
      </c>
      <c r="F59" s="7">
        <f>données!J67</f>
        <v>0</v>
      </c>
    </row>
    <row r="60" spans="1:6">
      <c r="A60" s="11">
        <v>56</v>
      </c>
      <c r="B60" s="12"/>
      <c r="C60" s="12"/>
      <c r="D60" s="4">
        <f>IFERROR(COUNTIFS(données!A:A,B60),"")</f>
        <v>0</v>
      </c>
      <c r="E60" s="5">
        <f>IFERROR(COUNTIFS(données!E:E,B60),"")</f>
        <v>0</v>
      </c>
      <c r="F60" s="7">
        <f>données!J68</f>
        <v>0</v>
      </c>
    </row>
    <row r="61" spans="1:6">
      <c r="A61" s="11">
        <v>57</v>
      </c>
      <c r="B61" s="12"/>
      <c r="C61" s="12"/>
      <c r="D61" s="4">
        <f>IFERROR(COUNTIFS(données!A:A,B61),"")</f>
        <v>0</v>
      </c>
      <c r="E61" s="5">
        <f>IFERROR(COUNTIFS(données!E:E,B61),"")</f>
        <v>0</v>
      </c>
      <c r="F61" s="7">
        <f>données!J69</f>
        <v>0</v>
      </c>
    </row>
    <row r="62" spans="1:6">
      <c r="A62" s="11">
        <v>58</v>
      </c>
      <c r="B62" s="12"/>
      <c r="C62" s="12"/>
      <c r="D62" s="4">
        <f>IFERROR(COUNTIFS(données!A:A,B62),"")</f>
        <v>0</v>
      </c>
      <c r="E62" s="5">
        <f>IFERROR(COUNTIFS(données!E:E,B62),"")</f>
        <v>0</v>
      </c>
      <c r="F62" s="7">
        <f>données!J70</f>
        <v>0</v>
      </c>
    </row>
    <row r="63" spans="1:6">
      <c r="A63" s="11">
        <v>59</v>
      </c>
      <c r="B63" s="12"/>
      <c r="C63" s="12"/>
      <c r="D63" s="4">
        <f>IFERROR(COUNTIFS(données!A:A,B63),"")</f>
        <v>0</v>
      </c>
      <c r="E63" s="5">
        <f>IFERROR(COUNTIFS(données!E:E,B63),"")</f>
        <v>0</v>
      </c>
      <c r="F63" s="7">
        <f>données!J71</f>
        <v>0</v>
      </c>
    </row>
    <row r="64" spans="1:6">
      <c r="A64" s="11">
        <v>60</v>
      </c>
      <c r="B64" s="12"/>
      <c r="C64" s="12"/>
      <c r="D64" s="4">
        <f>IFERROR(COUNTIFS(données!A:A,B64),"")</f>
        <v>0</v>
      </c>
      <c r="E64" s="5">
        <f>IFERROR(COUNTIFS(données!E:E,B64),"")</f>
        <v>0</v>
      </c>
      <c r="F64" s="7">
        <f>données!J72</f>
        <v>0</v>
      </c>
    </row>
    <row r="65" spans="1:6">
      <c r="A65" s="11">
        <v>61</v>
      </c>
      <c r="B65" s="12"/>
      <c r="C65" s="12"/>
      <c r="D65" s="4">
        <f>IFERROR(COUNTIFS(données!A:A,B65),"")</f>
        <v>0</v>
      </c>
      <c r="E65" s="5">
        <f>IFERROR(COUNTIFS(données!E:E,B65),"")</f>
        <v>0</v>
      </c>
      <c r="F65" s="7">
        <f>données!J73</f>
        <v>0</v>
      </c>
    </row>
    <row r="66" spans="1:6">
      <c r="A66" s="11">
        <v>62</v>
      </c>
      <c r="B66" s="12"/>
      <c r="C66" s="12"/>
      <c r="D66" s="4">
        <f>IFERROR(COUNTIFS(données!A:A,B66),"")</f>
        <v>0</v>
      </c>
      <c r="E66" s="5">
        <f>IFERROR(COUNTIFS(données!E:E,B66),"")</f>
        <v>0</v>
      </c>
      <c r="F66" s="7">
        <f>données!J74</f>
        <v>0</v>
      </c>
    </row>
    <row r="67" spans="1:6">
      <c r="A67" s="11">
        <v>63</v>
      </c>
      <c r="B67" s="12"/>
      <c r="C67" s="12"/>
      <c r="D67" s="4">
        <f>IFERROR(COUNTIFS(données!A:A,B67),"")</f>
        <v>0</v>
      </c>
      <c r="E67" s="5">
        <f>IFERROR(COUNTIFS(données!E:E,B67),"")</f>
        <v>0</v>
      </c>
      <c r="F67" s="7">
        <f>données!J75</f>
        <v>0</v>
      </c>
    </row>
    <row r="68" spans="1:6">
      <c r="A68" s="11">
        <v>64</v>
      </c>
      <c r="B68" s="12"/>
      <c r="C68" s="12"/>
      <c r="D68" s="4">
        <f>IFERROR(COUNTIFS(données!A:A,B68),"")</f>
        <v>0</v>
      </c>
      <c r="E68" s="5">
        <f>IFERROR(COUNTIFS(données!E:E,B68),"")</f>
        <v>0</v>
      </c>
      <c r="F68" s="7">
        <f>données!J76</f>
        <v>0</v>
      </c>
    </row>
    <row r="69" spans="1:6">
      <c r="A69" s="11">
        <v>65</v>
      </c>
      <c r="B69" s="12"/>
      <c r="C69" s="12"/>
      <c r="D69" s="4">
        <f>IFERROR(COUNTIFS(données!A:A,B69),"")</f>
        <v>0</v>
      </c>
      <c r="E69" s="5">
        <f>IFERROR(COUNTIFS(données!E:E,B69),"")</f>
        <v>0</v>
      </c>
      <c r="F69" s="7">
        <f>données!J77</f>
        <v>0</v>
      </c>
    </row>
    <row r="70" spans="1:6">
      <c r="A70" s="11">
        <v>66</v>
      </c>
      <c r="B70" s="12"/>
      <c r="C70" s="12"/>
      <c r="D70" s="4">
        <f>IFERROR(COUNTIFS(données!A:A,B70),"")</f>
        <v>0</v>
      </c>
      <c r="E70" s="5">
        <f>IFERROR(COUNTIFS(données!E:E,B70),"")</f>
        <v>0</v>
      </c>
      <c r="F70" s="7">
        <f>données!J78</f>
        <v>0</v>
      </c>
    </row>
    <row r="71" spans="1:6">
      <c r="A71" s="11">
        <v>67</v>
      </c>
      <c r="B71" s="12"/>
      <c r="C71" s="12"/>
      <c r="D71" s="4">
        <f>IFERROR(COUNTIFS(données!A:A,B71),"")</f>
        <v>0</v>
      </c>
      <c r="E71" s="5">
        <f>IFERROR(COUNTIFS(données!E:E,B71),"")</f>
        <v>0</v>
      </c>
      <c r="F71" s="7">
        <f>données!J17</f>
        <v>0</v>
      </c>
    </row>
    <row r="72" spans="1:6">
      <c r="A72" s="11">
        <v>68</v>
      </c>
      <c r="B72" s="12"/>
      <c r="C72" s="12"/>
      <c r="D72" s="4">
        <f>IFERROR(COUNTIFS(données!A:A,B72),"")</f>
        <v>0</v>
      </c>
      <c r="E72" s="5">
        <f>IFERROR(COUNTIFS(données!E:E,B72),"")</f>
        <v>0</v>
      </c>
      <c r="F72" s="7">
        <f>données!J37</f>
        <v>0</v>
      </c>
    </row>
    <row r="73" spans="1:6">
      <c r="A73" s="11">
        <v>69</v>
      </c>
      <c r="B73" s="12"/>
      <c r="C73" s="12"/>
      <c r="D73" s="4">
        <f>IFERROR(COUNTIFS(données!A:A,B73),"")</f>
        <v>0</v>
      </c>
      <c r="E73" s="5">
        <f>IFERROR(COUNTIFS(données!E:E,B73),"")</f>
        <v>0</v>
      </c>
      <c r="F73" s="7">
        <f>données!J19</f>
        <v>0</v>
      </c>
    </row>
    <row r="74" spans="1:6">
      <c r="A74" s="11">
        <v>70</v>
      </c>
      <c r="B74" s="12"/>
      <c r="C74" s="12"/>
      <c r="D74" s="4">
        <f>IFERROR(COUNTIFS(données!A:A,B74),"")</f>
        <v>0</v>
      </c>
      <c r="E74" s="5">
        <f>IFERROR(COUNTIFS(données!E:E,B74),"")</f>
        <v>0</v>
      </c>
      <c r="F74" s="7">
        <f>données!J16</f>
        <v>0</v>
      </c>
    </row>
    <row r="75" spans="1:6">
      <c r="A75" s="11">
        <v>71</v>
      </c>
      <c r="B75" s="12"/>
      <c r="C75" s="12"/>
      <c r="D75" s="4">
        <f>IFERROR(COUNTIFS(données!A:A,B75),"")</f>
        <v>0</v>
      </c>
      <c r="E75" s="5">
        <f>IFERROR(COUNTIFS(données!E:E,B75),"")</f>
        <v>0</v>
      </c>
      <c r="F75" s="7">
        <f>données!J28</f>
        <v>0</v>
      </c>
    </row>
  </sheetData>
  <mergeCells count="6">
    <mergeCell ref="A1:M1"/>
    <mergeCell ref="A3:F3"/>
    <mergeCell ref="H4:H5"/>
    <mergeCell ref="I4:I5"/>
    <mergeCell ref="L4:L5"/>
    <mergeCell ref="M4:M5"/>
  </mergeCells>
  <dataValidations count="1">
    <dataValidation type="list" allowBlank="1" showInputMessage="1" showErrorMessage="1" sqref="H6 L6">
      <formula1>$B$5:$B$70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données</vt:lpstr>
      <vt:lpstr>Explications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SCOTTI Antoine</dc:creator>
  <cp:lastModifiedBy>SCOTTI Antoine</cp:lastModifiedBy>
  <dcterms:created xsi:type="dcterms:W3CDTF">2014-11-18T16:32:22Z</dcterms:created>
  <dcterms:modified xsi:type="dcterms:W3CDTF">2014-12-18T17:07:13Z</dcterms:modified>
</cp:coreProperties>
</file>