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915" windowHeight="12285"/>
  </bookViews>
  <sheets>
    <sheet name="Explications" sheetId="7" r:id="rId1"/>
    <sheet name="3 équipes" sheetId="1" r:id="rId2"/>
    <sheet name="4 équipes" sheetId="2" r:id="rId3"/>
    <sheet name="5 équipes" sheetId="3" r:id="rId4"/>
    <sheet name="6 équipes" sheetId="4" r:id="rId5"/>
    <sheet name="7 équipes" sheetId="5" r:id="rId6"/>
    <sheet name="8 équipes" sheetId="6" r:id="rId7"/>
  </sheets>
  <calcPr calcId="125725"/>
</workbook>
</file>

<file path=xl/calcChain.xml><?xml version="1.0" encoding="utf-8"?>
<calcChain xmlns="http://schemas.openxmlformats.org/spreadsheetml/2006/main">
  <c r="P9" i="6"/>
  <c r="P8"/>
  <c r="P7"/>
  <c r="P6"/>
  <c r="P5"/>
  <c r="P4"/>
  <c r="P3"/>
  <c r="P2"/>
  <c r="L57" i="7"/>
  <c r="K57"/>
  <c r="J57"/>
  <c r="I57"/>
  <c r="G57"/>
  <c r="F57"/>
  <c r="H57" s="1"/>
  <c r="E57"/>
  <c r="C57"/>
  <c r="L56"/>
  <c r="K56"/>
  <c r="J56"/>
  <c r="I56"/>
  <c r="G56"/>
  <c r="F56"/>
  <c r="E56"/>
  <c r="H56" s="1"/>
  <c r="C56"/>
  <c r="L55"/>
  <c r="K55"/>
  <c r="J55"/>
  <c r="I55"/>
  <c r="G55"/>
  <c r="F55"/>
  <c r="H55" s="1"/>
  <c r="E55"/>
  <c r="C55"/>
  <c r="L54"/>
  <c r="K54"/>
  <c r="J54"/>
  <c r="I54"/>
  <c r="G54"/>
  <c r="F54"/>
  <c r="E54"/>
  <c r="H54" s="1"/>
  <c r="C54"/>
  <c r="L53"/>
  <c r="K53"/>
  <c r="J53"/>
  <c r="I53"/>
  <c r="G53"/>
  <c r="F53"/>
  <c r="H53" s="1"/>
  <c r="E53"/>
  <c r="C53"/>
  <c r="L52"/>
  <c r="K52"/>
  <c r="J52"/>
  <c r="I52"/>
  <c r="G52"/>
  <c r="F52"/>
  <c r="E52"/>
  <c r="H52" s="1"/>
  <c r="C52"/>
  <c r="L51"/>
  <c r="K51"/>
  <c r="J51"/>
  <c r="I51"/>
  <c r="G51"/>
  <c r="F51"/>
  <c r="H51" s="1"/>
  <c r="E51"/>
  <c r="C51"/>
  <c r="L50"/>
  <c r="K50"/>
  <c r="J50"/>
  <c r="I50"/>
  <c r="G50"/>
  <c r="F50"/>
  <c r="E50"/>
  <c r="H50" s="1"/>
  <c r="C50"/>
  <c r="L49"/>
  <c r="K49"/>
  <c r="J49"/>
  <c r="I49"/>
  <c r="G49"/>
  <c r="F49"/>
  <c r="H49" s="1"/>
  <c r="E49"/>
  <c r="C49"/>
  <c r="L48"/>
  <c r="K48"/>
  <c r="J48"/>
  <c r="I48"/>
  <c r="G48"/>
  <c r="F48"/>
  <c r="E48"/>
  <c r="H48" s="1"/>
  <c r="C48"/>
  <c r="L47"/>
  <c r="K47"/>
  <c r="J47"/>
  <c r="I47"/>
  <c r="G47"/>
  <c r="F47"/>
  <c r="H47" s="1"/>
  <c r="E47"/>
  <c r="C47"/>
  <c r="L46"/>
  <c r="K46"/>
  <c r="J46"/>
  <c r="I46"/>
  <c r="G46"/>
  <c r="F46"/>
  <c r="E46"/>
  <c r="H46" s="1"/>
  <c r="C46"/>
  <c r="L45"/>
  <c r="K45"/>
  <c r="J45"/>
  <c r="I45"/>
  <c r="G45"/>
  <c r="F45"/>
  <c r="H45" s="1"/>
  <c r="E45"/>
  <c r="C45"/>
  <c r="L44"/>
  <c r="K44"/>
  <c r="J44"/>
  <c r="I44"/>
  <c r="G44"/>
  <c r="F44"/>
  <c r="E44"/>
  <c r="H44" s="1"/>
  <c r="C44"/>
  <c r="L43"/>
  <c r="K43"/>
  <c r="J43"/>
  <c r="I43"/>
  <c r="G43"/>
  <c r="F43"/>
  <c r="H43" s="1"/>
  <c r="E43"/>
  <c r="C43"/>
  <c r="L42"/>
  <c r="K42"/>
  <c r="J42"/>
  <c r="I42"/>
  <c r="G42"/>
  <c r="F42"/>
  <c r="E42"/>
  <c r="H42" s="1"/>
  <c r="C42"/>
  <c r="L41"/>
  <c r="K41"/>
  <c r="J41"/>
  <c r="I41"/>
  <c r="G41"/>
  <c r="F41"/>
  <c r="H41" s="1"/>
  <c r="E41"/>
  <c r="C41"/>
  <c r="L40"/>
  <c r="K40"/>
  <c r="J40"/>
  <c r="I40"/>
  <c r="G40"/>
  <c r="F40"/>
  <c r="E40"/>
  <c r="H40" s="1"/>
  <c r="C40"/>
  <c r="L39"/>
  <c r="K39"/>
  <c r="J39"/>
  <c r="I39"/>
  <c r="G39"/>
  <c r="F39"/>
  <c r="H39" s="1"/>
  <c r="E39"/>
  <c r="C39"/>
  <c r="L38"/>
  <c r="K38"/>
  <c r="J38"/>
  <c r="I38"/>
  <c r="G38"/>
  <c r="F38"/>
  <c r="E38"/>
  <c r="H38" s="1"/>
  <c r="C38"/>
  <c r="L37"/>
  <c r="K37"/>
  <c r="J37"/>
  <c r="I37"/>
  <c r="G37"/>
  <c r="F37"/>
  <c r="H37" s="1"/>
  <c r="E37"/>
  <c r="C37"/>
  <c r="L36"/>
  <c r="K36"/>
  <c r="J36"/>
  <c r="I36"/>
  <c r="G36"/>
  <c r="F36"/>
  <c r="E36"/>
  <c r="H36" s="1"/>
  <c r="C36"/>
  <c r="L35"/>
  <c r="K35"/>
  <c r="J35"/>
  <c r="I35"/>
  <c r="G35"/>
  <c r="F35"/>
  <c r="H35" s="1"/>
  <c r="E35"/>
  <c r="C35"/>
  <c r="L34"/>
  <c r="K34"/>
  <c r="J34"/>
  <c r="I34"/>
  <c r="G34"/>
  <c r="F34"/>
  <c r="E34"/>
  <c r="H34" s="1"/>
  <c r="C34"/>
  <c r="L33"/>
  <c r="K33"/>
  <c r="J33"/>
  <c r="I33"/>
  <c r="G33"/>
  <c r="F33"/>
  <c r="H33" s="1"/>
  <c r="E33"/>
  <c r="C33"/>
  <c r="L32"/>
  <c r="K32"/>
  <c r="J32"/>
  <c r="I32"/>
  <c r="G32"/>
  <c r="F32"/>
  <c r="E32"/>
  <c r="H32" s="1"/>
  <c r="C32"/>
  <c r="L31"/>
  <c r="K31"/>
  <c r="J31"/>
  <c r="I31"/>
  <c r="G31"/>
  <c r="F31"/>
  <c r="H31" s="1"/>
  <c r="E31"/>
  <c r="C31"/>
  <c r="L30"/>
  <c r="K30"/>
  <c r="J30"/>
  <c r="I30"/>
  <c r="G30"/>
  <c r="F30"/>
  <c r="E30"/>
  <c r="H30" s="1"/>
  <c r="C30"/>
  <c r="L29"/>
  <c r="K29"/>
  <c r="J29"/>
  <c r="I29"/>
  <c r="G29"/>
  <c r="F29"/>
  <c r="H29" s="1"/>
  <c r="E29"/>
  <c r="C29"/>
  <c r="L28"/>
  <c r="K28"/>
  <c r="J28"/>
  <c r="I28"/>
  <c r="G28"/>
  <c r="F28"/>
  <c r="E28"/>
  <c r="H28" s="1"/>
  <c r="C28"/>
  <c r="L27"/>
  <c r="K27"/>
  <c r="J27"/>
  <c r="I27"/>
  <c r="G27"/>
  <c r="F27"/>
  <c r="H27" s="1"/>
  <c r="E27"/>
  <c r="C27"/>
  <c r="L26"/>
  <c r="K26"/>
  <c r="J26"/>
  <c r="I26"/>
  <c r="G26"/>
  <c r="F26"/>
  <c r="E26"/>
  <c r="H26" s="1"/>
  <c r="C26"/>
  <c r="L25"/>
  <c r="K25"/>
  <c r="J25"/>
  <c r="I25"/>
  <c r="G25"/>
  <c r="F25"/>
  <c r="H25" s="1"/>
  <c r="E25"/>
  <c r="C25"/>
  <c r="L24"/>
  <c r="K24"/>
  <c r="J24"/>
  <c r="I24"/>
  <c r="G24"/>
  <c r="F24"/>
  <c r="E24"/>
  <c r="H24" s="1"/>
  <c r="C24"/>
  <c r="L23"/>
  <c r="K23"/>
  <c r="J23"/>
  <c r="I23"/>
  <c r="G23"/>
  <c r="F23"/>
  <c r="H23" s="1"/>
  <c r="E23"/>
  <c r="C23"/>
  <c r="L22"/>
  <c r="K22"/>
  <c r="J22"/>
  <c r="I22"/>
  <c r="G22"/>
  <c r="F22"/>
  <c r="E22"/>
  <c r="H22" s="1"/>
  <c r="C22"/>
  <c r="L21"/>
  <c r="K21"/>
  <c r="J21"/>
  <c r="I21"/>
  <c r="G21"/>
  <c r="F21"/>
  <c r="H21" s="1"/>
  <c r="E21"/>
  <c r="C21"/>
  <c r="L20"/>
  <c r="K20"/>
  <c r="J20"/>
  <c r="I20"/>
  <c r="G20"/>
  <c r="F20"/>
  <c r="E20"/>
  <c r="H20" s="1"/>
  <c r="C20"/>
  <c r="L19"/>
  <c r="K19"/>
  <c r="J19"/>
  <c r="I19"/>
  <c r="G19"/>
  <c r="F19"/>
  <c r="H19" s="1"/>
  <c r="E19"/>
  <c r="C19"/>
  <c r="L18"/>
  <c r="K18"/>
  <c r="J18"/>
  <c r="I18"/>
  <c r="G18"/>
  <c r="F18"/>
  <c r="E18"/>
  <c r="H18" s="1"/>
  <c r="C18"/>
  <c r="L17"/>
  <c r="K17"/>
  <c r="J17"/>
  <c r="I17"/>
  <c r="G17"/>
  <c r="F17"/>
  <c r="H17" s="1"/>
  <c r="E17"/>
  <c r="C17"/>
  <c r="L16"/>
  <c r="K16"/>
  <c r="J16"/>
  <c r="I16"/>
  <c r="G16"/>
  <c r="F16"/>
  <c r="E16"/>
  <c r="H16" s="1"/>
  <c r="C16"/>
  <c r="L15"/>
  <c r="K15"/>
  <c r="J15"/>
  <c r="I15"/>
  <c r="G15"/>
  <c r="F15"/>
  <c r="H15" s="1"/>
  <c r="E15"/>
  <c r="C15"/>
  <c r="L14"/>
  <c r="K14"/>
  <c r="J14"/>
  <c r="I14"/>
  <c r="G14"/>
  <c r="F14"/>
  <c r="E14"/>
  <c r="H14" s="1"/>
  <c r="C14"/>
  <c r="L13"/>
  <c r="K13"/>
  <c r="J13"/>
  <c r="I13"/>
  <c r="G13"/>
  <c r="F13"/>
  <c r="H13" s="1"/>
  <c r="E13"/>
  <c r="C13"/>
  <c r="L12"/>
  <c r="K12"/>
  <c r="J12"/>
  <c r="I12"/>
  <c r="G12"/>
  <c r="F12"/>
  <c r="E12"/>
  <c r="H12" s="1"/>
  <c r="C12"/>
  <c r="L11"/>
  <c r="K11"/>
  <c r="J11"/>
  <c r="I11"/>
  <c r="G11"/>
  <c r="F11"/>
  <c r="H11" s="1"/>
  <c r="E11"/>
  <c r="C11"/>
  <c r="L10"/>
  <c r="K10"/>
  <c r="J10"/>
  <c r="I10"/>
  <c r="G10"/>
  <c r="F10"/>
  <c r="E10"/>
  <c r="H10" s="1"/>
  <c r="C10"/>
  <c r="O9"/>
  <c r="L9"/>
  <c r="K9"/>
  <c r="J9"/>
  <c r="I9"/>
  <c r="G9"/>
  <c r="F9"/>
  <c r="E9"/>
  <c r="H9" s="1"/>
  <c r="C9"/>
  <c r="O8"/>
  <c r="L8"/>
  <c r="K8"/>
  <c r="J8"/>
  <c r="I8"/>
  <c r="G8"/>
  <c r="F8"/>
  <c r="E8"/>
  <c r="H8" s="1"/>
  <c r="C8"/>
  <c r="O7"/>
  <c r="L7"/>
  <c r="K7"/>
  <c r="J7"/>
  <c r="I7"/>
  <c r="G7"/>
  <c r="F7"/>
  <c r="E7"/>
  <c r="H7" s="1"/>
  <c r="C7"/>
  <c r="O6"/>
  <c r="L6"/>
  <c r="K6"/>
  <c r="J6"/>
  <c r="I6"/>
  <c r="G6"/>
  <c r="F6"/>
  <c r="E6"/>
  <c r="C6"/>
  <c r="O5"/>
  <c r="L5"/>
  <c r="K5"/>
  <c r="J5"/>
  <c r="I5"/>
  <c r="G5"/>
  <c r="F5"/>
  <c r="E5"/>
  <c r="C5"/>
  <c r="O4"/>
  <c r="L4"/>
  <c r="K4"/>
  <c r="J4"/>
  <c r="I4"/>
  <c r="G4"/>
  <c r="F4"/>
  <c r="E4"/>
  <c r="C4"/>
  <c r="O3"/>
  <c r="L3"/>
  <c r="K3"/>
  <c r="J3"/>
  <c r="I3"/>
  <c r="G3"/>
  <c r="F3"/>
  <c r="E3"/>
  <c r="H3" s="1"/>
  <c r="C3"/>
  <c r="O2"/>
  <c r="L2"/>
  <c r="K2"/>
  <c r="R9" s="1"/>
  <c r="J2"/>
  <c r="I2"/>
  <c r="Q9" s="1"/>
  <c r="G2"/>
  <c r="P9" s="1"/>
  <c r="F2"/>
  <c r="E2"/>
  <c r="C2"/>
  <c r="L57" i="6"/>
  <c r="K57"/>
  <c r="J57"/>
  <c r="I57"/>
  <c r="G57"/>
  <c r="F57"/>
  <c r="H57" s="1"/>
  <c r="E57"/>
  <c r="C57"/>
  <c r="L56"/>
  <c r="K56"/>
  <c r="J56"/>
  <c r="I56"/>
  <c r="G56"/>
  <c r="F56"/>
  <c r="E56"/>
  <c r="H56" s="1"/>
  <c r="C56"/>
  <c r="L55"/>
  <c r="K55"/>
  <c r="J55"/>
  <c r="I55"/>
  <c r="G55"/>
  <c r="F55"/>
  <c r="H55" s="1"/>
  <c r="E55"/>
  <c r="C55"/>
  <c r="L54"/>
  <c r="K54"/>
  <c r="J54"/>
  <c r="I54"/>
  <c r="G54"/>
  <c r="F54"/>
  <c r="E54"/>
  <c r="H54" s="1"/>
  <c r="C54"/>
  <c r="L53"/>
  <c r="K53"/>
  <c r="J53"/>
  <c r="I53"/>
  <c r="G53"/>
  <c r="F53"/>
  <c r="H53" s="1"/>
  <c r="E53"/>
  <c r="C53"/>
  <c r="L52"/>
  <c r="K52"/>
  <c r="J52"/>
  <c r="I52"/>
  <c r="G52"/>
  <c r="F52"/>
  <c r="E52"/>
  <c r="H52" s="1"/>
  <c r="C52"/>
  <c r="L51"/>
  <c r="K51"/>
  <c r="J51"/>
  <c r="I51"/>
  <c r="G51"/>
  <c r="F51"/>
  <c r="H51" s="1"/>
  <c r="E51"/>
  <c r="C51"/>
  <c r="L50"/>
  <c r="K50"/>
  <c r="J50"/>
  <c r="I50"/>
  <c r="G50"/>
  <c r="F50"/>
  <c r="E50"/>
  <c r="H50" s="1"/>
  <c r="C50"/>
  <c r="L49"/>
  <c r="K49"/>
  <c r="J49"/>
  <c r="I49"/>
  <c r="G49"/>
  <c r="F49"/>
  <c r="H49" s="1"/>
  <c r="E49"/>
  <c r="C49"/>
  <c r="L48"/>
  <c r="K48"/>
  <c r="J48"/>
  <c r="I48"/>
  <c r="G48"/>
  <c r="F48"/>
  <c r="E48"/>
  <c r="H48" s="1"/>
  <c r="C48"/>
  <c r="L47"/>
  <c r="K47"/>
  <c r="J47"/>
  <c r="I47"/>
  <c r="G47"/>
  <c r="F47"/>
  <c r="H47" s="1"/>
  <c r="E47"/>
  <c r="C47"/>
  <c r="L46"/>
  <c r="K46"/>
  <c r="J46"/>
  <c r="I46"/>
  <c r="G46"/>
  <c r="F46"/>
  <c r="E46"/>
  <c r="H46" s="1"/>
  <c r="C46"/>
  <c r="L45"/>
  <c r="K45"/>
  <c r="J45"/>
  <c r="I45"/>
  <c r="G45"/>
  <c r="F45"/>
  <c r="H45" s="1"/>
  <c r="E45"/>
  <c r="C45"/>
  <c r="L44"/>
  <c r="K44"/>
  <c r="J44"/>
  <c r="I44"/>
  <c r="G44"/>
  <c r="F44"/>
  <c r="E44"/>
  <c r="H44" s="1"/>
  <c r="C44"/>
  <c r="L43"/>
  <c r="K43"/>
  <c r="J43"/>
  <c r="I43"/>
  <c r="G43"/>
  <c r="F43"/>
  <c r="H43" s="1"/>
  <c r="E43"/>
  <c r="C43"/>
  <c r="L42"/>
  <c r="K42"/>
  <c r="J42"/>
  <c r="I42"/>
  <c r="G42"/>
  <c r="F42"/>
  <c r="E42"/>
  <c r="H42" s="1"/>
  <c r="C42"/>
  <c r="L41"/>
  <c r="K41"/>
  <c r="J41"/>
  <c r="I41"/>
  <c r="G41"/>
  <c r="F41"/>
  <c r="H41" s="1"/>
  <c r="E41"/>
  <c r="C41"/>
  <c r="L40"/>
  <c r="K40"/>
  <c r="J40"/>
  <c r="I40"/>
  <c r="G40"/>
  <c r="F40"/>
  <c r="E40"/>
  <c r="H40" s="1"/>
  <c r="C40"/>
  <c r="L39"/>
  <c r="K39"/>
  <c r="J39"/>
  <c r="I39"/>
  <c r="G39"/>
  <c r="F39"/>
  <c r="H39" s="1"/>
  <c r="E39"/>
  <c r="C39"/>
  <c r="L38"/>
  <c r="K38"/>
  <c r="J38"/>
  <c r="I38"/>
  <c r="G38"/>
  <c r="F38"/>
  <c r="E38"/>
  <c r="H38" s="1"/>
  <c r="C38"/>
  <c r="L37"/>
  <c r="K37"/>
  <c r="J37"/>
  <c r="I37"/>
  <c r="G37"/>
  <c r="F37"/>
  <c r="H37" s="1"/>
  <c r="E37"/>
  <c r="C37"/>
  <c r="L36"/>
  <c r="K36"/>
  <c r="J36"/>
  <c r="I36"/>
  <c r="G36"/>
  <c r="F36"/>
  <c r="E36"/>
  <c r="H36" s="1"/>
  <c r="C36"/>
  <c r="L35"/>
  <c r="K35"/>
  <c r="J35"/>
  <c r="I35"/>
  <c r="G35"/>
  <c r="F35"/>
  <c r="H35" s="1"/>
  <c r="E35"/>
  <c r="C35"/>
  <c r="L34"/>
  <c r="K34"/>
  <c r="J34"/>
  <c r="I34"/>
  <c r="G34"/>
  <c r="F34"/>
  <c r="E34"/>
  <c r="H34" s="1"/>
  <c r="C34"/>
  <c r="L33"/>
  <c r="K33"/>
  <c r="J33"/>
  <c r="I33"/>
  <c r="G33"/>
  <c r="F33"/>
  <c r="H33" s="1"/>
  <c r="E33"/>
  <c r="C33"/>
  <c r="L32"/>
  <c r="K32"/>
  <c r="J32"/>
  <c r="I32"/>
  <c r="G32"/>
  <c r="F32"/>
  <c r="E32"/>
  <c r="H32" s="1"/>
  <c r="C32"/>
  <c r="L31"/>
  <c r="K31"/>
  <c r="J31"/>
  <c r="I31"/>
  <c r="G31"/>
  <c r="F31"/>
  <c r="H31" s="1"/>
  <c r="E31"/>
  <c r="C31"/>
  <c r="L30"/>
  <c r="K30"/>
  <c r="J30"/>
  <c r="I30"/>
  <c r="G30"/>
  <c r="F30"/>
  <c r="E30"/>
  <c r="H30" s="1"/>
  <c r="C30"/>
  <c r="L29"/>
  <c r="K29"/>
  <c r="J29"/>
  <c r="I29"/>
  <c r="G29"/>
  <c r="F29"/>
  <c r="H29" s="1"/>
  <c r="E29"/>
  <c r="C29"/>
  <c r="L28"/>
  <c r="K28"/>
  <c r="J28"/>
  <c r="I28"/>
  <c r="G28"/>
  <c r="F28"/>
  <c r="E28"/>
  <c r="H28" s="1"/>
  <c r="C28"/>
  <c r="L27"/>
  <c r="K27"/>
  <c r="J27"/>
  <c r="I27"/>
  <c r="G27"/>
  <c r="F27"/>
  <c r="H27" s="1"/>
  <c r="E27"/>
  <c r="C27"/>
  <c r="L26"/>
  <c r="K26"/>
  <c r="J26"/>
  <c r="I26"/>
  <c r="G26"/>
  <c r="F26"/>
  <c r="E26"/>
  <c r="H26" s="1"/>
  <c r="C26"/>
  <c r="L25"/>
  <c r="K25"/>
  <c r="J25"/>
  <c r="I25"/>
  <c r="G25"/>
  <c r="F25"/>
  <c r="H25" s="1"/>
  <c r="E25"/>
  <c r="C25"/>
  <c r="L24"/>
  <c r="K24"/>
  <c r="J24"/>
  <c r="I24"/>
  <c r="G24"/>
  <c r="F24"/>
  <c r="E24"/>
  <c r="H24" s="1"/>
  <c r="C24"/>
  <c r="L23"/>
  <c r="K23"/>
  <c r="J23"/>
  <c r="I23"/>
  <c r="G23"/>
  <c r="F23"/>
  <c r="H23" s="1"/>
  <c r="E23"/>
  <c r="C23"/>
  <c r="L22"/>
  <c r="K22"/>
  <c r="J22"/>
  <c r="I22"/>
  <c r="G22"/>
  <c r="F22"/>
  <c r="E22"/>
  <c r="H22" s="1"/>
  <c r="C22"/>
  <c r="L21"/>
  <c r="K21"/>
  <c r="J21"/>
  <c r="I21"/>
  <c r="G21"/>
  <c r="F21"/>
  <c r="H21" s="1"/>
  <c r="E21"/>
  <c r="C21"/>
  <c r="L20"/>
  <c r="K20"/>
  <c r="J20"/>
  <c r="I20"/>
  <c r="G20"/>
  <c r="F20"/>
  <c r="E20"/>
  <c r="H20" s="1"/>
  <c r="C20"/>
  <c r="L19"/>
  <c r="K19"/>
  <c r="J19"/>
  <c r="I19"/>
  <c r="G19"/>
  <c r="F19"/>
  <c r="H19" s="1"/>
  <c r="E19"/>
  <c r="C19"/>
  <c r="L18"/>
  <c r="K18"/>
  <c r="J18"/>
  <c r="I18"/>
  <c r="G18"/>
  <c r="F18"/>
  <c r="E18"/>
  <c r="H18" s="1"/>
  <c r="C18"/>
  <c r="L17"/>
  <c r="K17"/>
  <c r="J17"/>
  <c r="I17"/>
  <c r="G17"/>
  <c r="F17"/>
  <c r="H17" s="1"/>
  <c r="E17"/>
  <c r="C17"/>
  <c r="L16"/>
  <c r="K16"/>
  <c r="J16"/>
  <c r="I16"/>
  <c r="G16"/>
  <c r="F16"/>
  <c r="E16"/>
  <c r="H16" s="1"/>
  <c r="C16"/>
  <c r="L15"/>
  <c r="K15"/>
  <c r="J15"/>
  <c r="I15"/>
  <c r="G15"/>
  <c r="F15"/>
  <c r="H15" s="1"/>
  <c r="E15"/>
  <c r="C15"/>
  <c r="L14"/>
  <c r="K14"/>
  <c r="J14"/>
  <c r="I14"/>
  <c r="G14"/>
  <c r="F14"/>
  <c r="E14"/>
  <c r="H14" s="1"/>
  <c r="C14"/>
  <c r="L13"/>
  <c r="K13"/>
  <c r="J13"/>
  <c r="I13"/>
  <c r="G13"/>
  <c r="F13"/>
  <c r="H13" s="1"/>
  <c r="E13"/>
  <c r="C13"/>
  <c r="L12"/>
  <c r="K12"/>
  <c r="J12"/>
  <c r="I12"/>
  <c r="G12"/>
  <c r="F12"/>
  <c r="E12"/>
  <c r="H12" s="1"/>
  <c r="C12"/>
  <c r="L11"/>
  <c r="K11"/>
  <c r="J11"/>
  <c r="I11"/>
  <c r="G11"/>
  <c r="F11"/>
  <c r="H11" s="1"/>
  <c r="E11"/>
  <c r="C11"/>
  <c r="L10"/>
  <c r="K10"/>
  <c r="J10"/>
  <c r="I10"/>
  <c r="G10"/>
  <c r="F10"/>
  <c r="E10"/>
  <c r="H10" s="1"/>
  <c r="C10"/>
  <c r="O9"/>
  <c r="L9"/>
  <c r="K9"/>
  <c r="J9"/>
  <c r="I9"/>
  <c r="G9"/>
  <c r="F9"/>
  <c r="E9"/>
  <c r="H9" s="1"/>
  <c r="C9"/>
  <c r="O8"/>
  <c r="L8"/>
  <c r="K8"/>
  <c r="J8"/>
  <c r="I8"/>
  <c r="G8"/>
  <c r="F8"/>
  <c r="E8"/>
  <c r="H8" s="1"/>
  <c r="C8"/>
  <c r="O7"/>
  <c r="L7"/>
  <c r="K7"/>
  <c r="J7"/>
  <c r="I7"/>
  <c r="G7"/>
  <c r="F7"/>
  <c r="E7"/>
  <c r="H7" s="1"/>
  <c r="C7"/>
  <c r="O6"/>
  <c r="L6"/>
  <c r="K6"/>
  <c r="J6"/>
  <c r="I6"/>
  <c r="G6"/>
  <c r="F6"/>
  <c r="E6"/>
  <c r="H6" s="1"/>
  <c r="C6"/>
  <c r="O5"/>
  <c r="L5"/>
  <c r="K5"/>
  <c r="J5"/>
  <c r="I5"/>
  <c r="G5"/>
  <c r="F5"/>
  <c r="E5"/>
  <c r="H5" s="1"/>
  <c r="C5"/>
  <c r="O4"/>
  <c r="L4"/>
  <c r="K4"/>
  <c r="J4"/>
  <c r="I4"/>
  <c r="G4"/>
  <c r="F4"/>
  <c r="E4"/>
  <c r="H4" s="1"/>
  <c r="C4"/>
  <c r="O3"/>
  <c r="L3"/>
  <c r="K3"/>
  <c r="J3"/>
  <c r="I3"/>
  <c r="G3"/>
  <c r="F3"/>
  <c r="E3"/>
  <c r="H3" s="1"/>
  <c r="C3"/>
  <c r="O2"/>
  <c r="L2"/>
  <c r="K2"/>
  <c r="R9" s="1"/>
  <c r="J2"/>
  <c r="I2"/>
  <c r="Q9" s="1"/>
  <c r="G2"/>
  <c r="F2"/>
  <c r="E2"/>
  <c r="H2" s="1"/>
  <c r="C2"/>
  <c r="L57" i="5"/>
  <c r="K57"/>
  <c r="J57"/>
  <c r="I57"/>
  <c r="G57"/>
  <c r="F57"/>
  <c r="H57" s="1"/>
  <c r="E57"/>
  <c r="C57"/>
  <c r="L56"/>
  <c r="K56"/>
  <c r="J56"/>
  <c r="I56"/>
  <c r="G56"/>
  <c r="F56"/>
  <c r="E56"/>
  <c r="H56" s="1"/>
  <c r="C56"/>
  <c r="L55"/>
  <c r="K55"/>
  <c r="J55"/>
  <c r="I55"/>
  <c r="G55"/>
  <c r="F55"/>
  <c r="H55" s="1"/>
  <c r="E55"/>
  <c r="C55"/>
  <c r="L54"/>
  <c r="K54"/>
  <c r="J54"/>
  <c r="I54"/>
  <c r="G54"/>
  <c r="F54"/>
  <c r="E54"/>
  <c r="H54" s="1"/>
  <c r="C54"/>
  <c r="L53"/>
  <c r="K53"/>
  <c r="J53"/>
  <c r="I53"/>
  <c r="G53"/>
  <c r="F53"/>
  <c r="H53" s="1"/>
  <c r="E53"/>
  <c r="C53"/>
  <c r="L52"/>
  <c r="K52"/>
  <c r="J52"/>
  <c r="I52"/>
  <c r="G52"/>
  <c r="F52"/>
  <c r="E52"/>
  <c r="H52" s="1"/>
  <c r="C52"/>
  <c r="L51"/>
  <c r="K51"/>
  <c r="J51"/>
  <c r="I51"/>
  <c r="G51"/>
  <c r="F51"/>
  <c r="H51" s="1"/>
  <c r="E51"/>
  <c r="C51"/>
  <c r="L50"/>
  <c r="K50"/>
  <c r="J50"/>
  <c r="I50"/>
  <c r="G50"/>
  <c r="F50"/>
  <c r="E50"/>
  <c r="H50" s="1"/>
  <c r="C50"/>
  <c r="L49"/>
  <c r="K49"/>
  <c r="J49"/>
  <c r="I49"/>
  <c r="G49"/>
  <c r="F49"/>
  <c r="H49" s="1"/>
  <c r="E49"/>
  <c r="C49"/>
  <c r="L48"/>
  <c r="K48"/>
  <c r="J48"/>
  <c r="I48"/>
  <c r="G48"/>
  <c r="F48"/>
  <c r="E48"/>
  <c r="H48" s="1"/>
  <c r="C48"/>
  <c r="L47"/>
  <c r="K47"/>
  <c r="J47"/>
  <c r="I47"/>
  <c r="G47"/>
  <c r="F47"/>
  <c r="H47" s="1"/>
  <c r="E47"/>
  <c r="C47"/>
  <c r="L46"/>
  <c r="K46"/>
  <c r="J46"/>
  <c r="I46"/>
  <c r="G46"/>
  <c r="F46"/>
  <c r="E46"/>
  <c r="H46" s="1"/>
  <c r="C46"/>
  <c r="L45"/>
  <c r="K45"/>
  <c r="J45"/>
  <c r="I45"/>
  <c r="G45"/>
  <c r="F45"/>
  <c r="H45" s="1"/>
  <c r="E45"/>
  <c r="C45"/>
  <c r="L44"/>
  <c r="K44"/>
  <c r="J44"/>
  <c r="I44"/>
  <c r="G44"/>
  <c r="F44"/>
  <c r="E44"/>
  <c r="H44" s="1"/>
  <c r="C44"/>
  <c r="L43"/>
  <c r="K43"/>
  <c r="J43"/>
  <c r="I43"/>
  <c r="G43"/>
  <c r="F43"/>
  <c r="H43" s="1"/>
  <c r="E43"/>
  <c r="C43"/>
  <c r="L42"/>
  <c r="K42"/>
  <c r="J42"/>
  <c r="I42"/>
  <c r="G42"/>
  <c r="F42"/>
  <c r="E42"/>
  <c r="H42" s="1"/>
  <c r="C42"/>
  <c r="L41"/>
  <c r="K41"/>
  <c r="J41"/>
  <c r="I41"/>
  <c r="G41"/>
  <c r="F41"/>
  <c r="H41" s="1"/>
  <c r="E41"/>
  <c r="C41"/>
  <c r="L40"/>
  <c r="K40"/>
  <c r="J40"/>
  <c r="I40"/>
  <c r="G40"/>
  <c r="F40"/>
  <c r="E40"/>
  <c r="H40" s="1"/>
  <c r="C40"/>
  <c r="L39"/>
  <c r="K39"/>
  <c r="J39"/>
  <c r="I39"/>
  <c r="G39"/>
  <c r="F39"/>
  <c r="H39" s="1"/>
  <c r="E39"/>
  <c r="C39"/>
  <c r="L38"/>
  <c r="K38"/>
  <c r="J38"/>
  <c r="I38"/>
  <c r="G38"/>
  <c r="F38"/>
  <c r="E38"/>
  <c r="H38" s="1"/>
  <c r="C38"/>
  <c r="L37"/>
  <c r="K37"/>
  <c r="J37"/>
  <c r="I37"/>
  <c r="G37"/>
  <c r="F37"/>
  <c r="H37" s="1"/>
  <c r="E37"/>
  <c r="C37"/>
  <c r="L36"/>
  <c r="K36"/>
  <c r="J36"/>
  <c r="I36"/>
  <c r="G36"/>
  <c r="F36"/>
  <c r="E36"/>
  <c r="H36" s="1"/>
  <c r="C36"/>
  <c r="L35"/>
  <c r="K35"/>
  <c r="J35"/>
  <c r="I35"/>
  <c r="G35"/>
  <c r="F35"/>
  <c r="H35" s="1"/>
  <c r="E35"/>
  <c r="C35"/>
  <c r="L34"/>
  <c r="K34"/>
  <c r="J34"/>
  <c r="I34"/>
  <c r="G34"/>
  <c r="F34"/>
  <c r="E34"/>
  <c r="H34" s="1"/>
  <c r="C34"/>
  <c r="L33"/>
  <c r="K33"/>
  <c r="J33"/>
  <c r="I33"/>
  <c r="G33"/>
  <c r="F33"/>
  <c r="H33" s="1"/>
  <c r="E33"/>
  <c r="C33"/>
  <c r="L32"/>
  <c r="K32"/>
  <c r="J32"/>
  <c r="I32"/>
  <c r="G32"/>
  <c r="F32"/>
  <c r="E32"/>
  <c r="H32" s="1"/>
  <c r="C32"/>
  <c r="L31"/>
  <c r="K31"/>
  <c r="J31"/>
  <c r="I31"/>
  <c r="G31"/>
  <c r="F31"/>
  <c r="H31" s="1"/>
  <c r="E31"/>
  <c r="C31"/>
  <c r="L30"/>
  <c r="K30"/>
  <c r="J30"/>
  <c r="I30"/>
  <c r="G30"/>
  <c r="F30"/>
  <c r="E30"/>
  <c r="H30" s="1"/>
  <c r="C30"/>
  <c r="L29"/>
  <c r="K29"/>
  <c r="J29"/>
  <c r="I29"/>
  <c r="G29"/>
  <c r="F29"/>
  <c r="H29" s="1"/>
  <c r="E29"/>
  <c r="C29"/>
  <c r="L28"/>
  <c r="K28"/>
  <c r="J28"/>
  <c r="I28"/>
  <c r="G28"/>
  <c r="F28"/>
  <c r="E28"/>
  <c r="H28" s="1"/>
  <c r="C28"/>
  <c r="L27"/>
  <c r="K27"/>
  <c r="J27"/>
  <c r="I27"/>
  <c r="G27"/>
  <c r="F27"/>
  <c r="H27" s="1"/>
  <c r="E27"/>
  <c r="C27"/>
  <c r="L26"/>
  <c r="K26"/>
  <c r="J26"/>
  <c r="I26"/>
  <c r="G26"/>
  <c r="F26"/>
  <c r="E26"/>
  <c r="H26" s="1"/>
  <c r="C26"/>
  <c r="L25"/>
  <c r="K25"/>
  <c r="J25"/>
  <c r="I25"/>
  <c r="G25"/>
  <c r="F25"/>
  <c r="H25" s="1"/>
  <c r="E25"/>
  <c r="C25"/>
  <c r="L24"/>
  <c r="K24"/>
  <c r="J24"/>
  <c r="I24"/>
  <c r="G24"/>
  <c r="F24"/>
  <c r="E24"/>
  <c r="H24" s="1"/>
  <c r="C24"/>
  <c r="L23"/>
  <c r="K23"/>
  <c r="J23"/>
  <c r="I23"/>
  <c r="G23"/>
  <c r="F23"/>
  <c r="H23" s="1"/>
  <c r="E23"/>
  <c r="C23"/>
  <c r="L22"/>
  <c r="K22"/>
  <c r="J22"/>
  <c r="I22"/>
  <c r="G22"/>
  <c r="F22"/>
  <c r="E22"/>
  <c r="H22" s="1"/>
  <c r="C22"/>
  <c r="L21"/>
  <c r="K21"/>
  <c r="J21"/>
  <c r="I21"/>
  <c r="G21"/>
  <c r="F21"/>
  <c r="H21" s="1"/>
  <c r="E21"/>
  <c r="C21"/>
  <c r="L20"/>
  <c r="K20"/>
  <c r="J20"/>
  <c r="I20"/>
  <c r="G20"/>
  <c r="F20"/>
  <c r="E20"/>
  <c r="H20" s="1"/>
  <c r="C20"/>
  <c r="L19"/>
  <c r="K19"/>
  <c r="J19"/>
  <c r="I19"/>
  <c r="G19"/>
  <c r="F19"/>
  <c r="H19" s="1"/>
  <c r="E19"/>
  <c r="C19"/>
  <c r="L18"/>
  <c r="K18"/>
  <c r="J18"/>
  <c r="I18"/>
  <c r="G18"/>
  <c r="F18"/>
  <c r="E18"/>
  <c r="H18" s="1"/>
  <c r="C18"/>
  <c r="L17"/>
  <c r="K17"/>
  <c r="J17"/>
  <c r="I17"/>
  <c r="G17"/>
  <c r="F17"/>
  <c r="H17" s="1"/>
  <c r="E17"/>
  <c r="C17"/>
  <c r="L16"/>
  <c r="K16"/>
  <c r="J16"/>
  <c r="I16"/>
  <c r="G16"/>
  <c r="F16"/>
  <c r="E16"/>
  <c r="H16" s="1"/>
  <c r="C16"/>
  <c r="L15"/>
  <c r="K15"/>
  <c r="J15"/>
  <c r="I15"/>
  <c r="G15"/>
  <c r="F15"/>
  <c r="H15" s="1"/>
  <c r="E15"/>
  <c r="C15"/>
  <c r="L14"/>
  <c r="K14"/>
  <c r="J14"/>
  <c r="I14"/>
  <c r="G14"/>
  <c r="F14"/>
  <c r="E14"/>
  <c r="H14" s="1"/>
  <c r="C14"/>
  <c r="L13"/>
  <c r="K13"/>
  <c r="J13"/>
  <c r="I13"/>
  <c r="G13"/>
  <c r="F13"/>
  <c r="H13" s="1"/>
  <c r="E13"/>
  <c r="C13"/>
  <c r="L12"/>
  <c r="K12"/>
  <c r="J12"/>
  <c r="I12"/>
  <c r="G12"/>
  <c r="F12"/>
  <c r="E12"/>
  <c r="H12" s="1"/>
  <c r="C12"/>
  <c r="L11"/>
  <c r="K11"/>
  <c r="J11"/>
  <c r="I11"/>
  <c r="G11"/>
  <c r="F11"/>
  <c r="H11" s="1"/>
  <c r="E11"/>
  <c r="C11"/>
  <c r="L10"/>
  <c r="K10"/>
  <c r="J10"/>
  <c r="I10"/>
  <c r="G10"/>
  <c r="F10"/>
  <c r="E10"/>
  <c r="H10" s="1"/>
  <c r="C10"/>
  <c r="O9"/>
  <c r="L9"/>
  <c r="K9"/>
  <c r="J9"/>
  <c r="I9"/>
  <c r="G9"/>
  <c r="F9"/>
  <c r="E9"/>
  <c r="H9" s="1"/>
  <c r="C9"/>
  <c r="O8"/>
  <c r="L8"/>
  <c r="K8"/>
  <c r="J8"/>
  <c r="I8"/>
  <c r="G8"/>
  <c r="F8"/>
  <c r="E8"/>
  <c r="H8" s="1"/>
  <c r="C8"/>
  <c r="O7"/>
  <c r="L7"/>
  <c r="K7"/>
  <c r="J7"/>
  <c r="I7"/>
  <c r="G7"/>
  <c r="F7"/>
  <c r="E7"/>
  <c r="H7" s="1"/>
  <c r="C7"/>
  <c r="O6"/>
  <c r="L6"/>
  <c r="K6"/>
  <c r="J6"/>
  <c r="I6"/>
  <c r="G6"/>
  <c r="F6"/>
  <c r="E6"/>
  <c r="H6" s="1"/>
  <c r="C6"/>
  <c r="O5"/>
  <c r="L5"/>
  <c r="K5"/>
  <c r="J5"/>
  <c r="I5"/>
  <c r="G5"/>
  <c r="F5"/>
  <c r="E5"/>
  <c r="H5" s="1"/>
  <c r="C5"/>
  <c r="O4"/>
  <c r="L4"/>
  <c r="K4"/>
  <c r="J4"/>
  <c r="I4"/>
  <c r="G4"/>
  <c r="F4"/>
  <c r="E4"/>
  <c r="H4" s="1"/>
  <c r="C4"/>
  <c r="O3"/>
  <c r="L3"/>
  <c r="K3"/>
  <c r="J3"/>
  <c r="I3"/>
  <c r="G3"/>
  <c r="F3"/>
  <c r="E3"/>
  <c r="H3" s="1"/>
  <c r="C3"/>
  <c r="O2"/>
  <c r="L2"/>
  <c r="K2"/>
  <c r="R9" s="1"/>
  <c r="J2"/>
  <c r="I2"/>
  <c r="Q3" s="1"/>
  <c r="G2"/>
  <c r="F2"/>
  <c r="E2"/>
  <c r="H2" s="1"/>
  <c r="C2"/>
  <c r="L57" i="4"/>
  <c r="K57"/>
  <c r="J57"/>
  <c r="I57"/>
  <c r="G57"/>
  <c r="F57"/>
  <c r="E57"/>
  <c r="H57" s="1"/>
  <c r="C57"/>
  <c r="L56"/>
  <c r="K56"/>
  <c r="J56"/>
  <c r="I56"/>
  <c r="G56"/>
  <c r="F56"/>
  <c r="E56"/>
  <c r="H56" s="1"/>
  <c r="C56"/>
  <c r="L55"/>
  <c r="K55"/>
  <c r="J55"/>
  <c r="I55"/>
  <c r="G55"/>
  <c r="F55"/>
  <c r="E55"/>
  <c r="H55" s="1"/>
  <c r="C55"/>
  <c r="L54"/>
  <c r="K54"/>
  <c r="J54"/>
  <c r="I54"/>
  <c r="G54"/>
  <c r="F54"/>
  <c r="H54" s="1"/>
  <c r="E54"/>
  <c r="C54"/>
  <c r="L53"/>
  <c r="K53"/>
  <c r="J53"/>
  <c r="I53"/>
  <c r="G53"/>
  <c r="F53"/>
  <c r="E53"/>
  <c r="H53" s="1"/>
  <c r="C53"/>
  <c r="L52"/>
  <c r="K52"/>
  <c r="J52"/>
  <c r="I52"/>
  <c r="G52"/>
  <c r="F52"/>
  <c r="H52" s="1"/>
  <c r="E52"/>
  <c r="C52"/>
  <c r="L51"/>
  <c r="K51"/>
  <c r="J51"/>
  <c r="I51"/>
  <c r="G51"/>
  <c r="F51"/>
  <c r="E51"/>
  <c r="H51" s="1"/>
  <c r="C51"/>
  <c r="L50"/>
  <c r="K50"/>
  <c r="J50"/>
  <c r="I50"/>
  <c r="G50"/>
  <c r="F50"/>
  <c r="H50" s="1"/>
  <c r="E50"/>
  <c r="C50"/>
  <c r="L49"/>
  <c r="K49"/>
  <c r="J49"/>
  <c r="I49"/>
  <c r="G49"/>
  <c r="F49"/>
  <c r="E49"/>
  <c r="H49" s="1"/>
  <c r="C49"/>
  <c r="L48"/>
  <c r="K48"/>
  <c r="J48"/>
  <c r="I48"/>
  <c r="G48"/>
  <c r="F48"/>
  <c r="H48" s="1"/>
  <c r="E48"/>
  <c r="C48"/>
  <c r="L47"/>
  <c r="K47"/>
  <c r="J47"/>
  <c r="I47"/>
  <c r="G47"/>
  <c r="F47"/>
  <c r="E47"/>
  <c r="H47" s="1"/>
  <c r="C47"/>
  <c r="L46"/>
  <c r="K46"/>
  <c r="J46"/>
  <c r="I46"/>
  <c r="G46"/>
  <c r="F46"/>
  <c r="H46" s="1"/>
  <c r="E46"/>
  <c r="C46"/>
  <c r="L45"/>
  <c r="K45"/>
  <c r="J45"/>
  <c r="I45"/>
  <c r="G45"/>
  <c r="F45"/>
  <c r="E45"/>
  <c r="H45" s="1"/>
  <c r="C45"/>
  <c r="L44"/>
  <c r="K44"/>
  <c r="J44"/>
  <c r="I44"/>
  <c r="G44"/>
  <c r="F44"/>
  <c r="H44" s="1"/>
  <c r="E44"/>
  <c r="C44"/>
  <c r="L43"/>
  <c r="K43"/>
  <c r="J43"/>
  <c r="I43"/>
  <c r="G43"/>
  <c r="F43"/>
  <c r="E43"/>
  <c r="H43" s="1"/>
  <c r="C43"/>
  <c r="L42"/>
  <c r="K42"/>
  <c r="J42"/>
  <c r="I42"/>
  <c r="G42"/>
  <c r="F42"/>
  <c r="H42" s="1"/>
  <c r="E42"/>
  <c r="C42"/>
  <c r="L41"/>
  <c r="K41"/>
  <c r="J41"/>
  <c r="I41"/>
  <c r="G41"/>
  <c r="F41"/>
  <c r="E41"/>
  <c r="H41" s="1"/>
  <c r="C41"/>
  <c r="L40"/>
  <c r="K40"/>
  <c r="J40"/>
  <c r="I40"/>
  <c r="G40"/>
  <c r="F40"/>
  <c r="H40" s="1"/>
  <c r="E40"/>
  <c r="C40"/>
  <c r="L39"/>
  <c r="K39"/>
  <c r="J39"/>
  <c r="I39"/>
  <c r="G39"/>
  <c r="F39"/>
  <c r="E39"/>
  <c r="H39" s="1"/>
  <c r="C39"/>
  <c r="L38"/>
  <c r="K38"/>
  <c r="J38"/>
  <c r="I38"/>
  <c r="G38"/>
  <c r="F38"/>
  <c r="H38" s="1"/>
  <c r="E38"/>
  <c r="C38"/>
  <c r="L37"/>
  <c r="K37"/>
  <c r="J37"/>
  <c r="I37"/>
  <c r="G37"/>
  <c r="F37"/>
  <c r="E37"/>
  <c r="H37" s="1"/>
  <c r="C37"/>
  <c r="L36"/>
  <c r="K36"/>
  <c r="J36"/>
  <c r="I36"/>
  <c r="G36"/>
  <c r="F36"/>
  <c r="H36" s="1"/>
  <c r="E36"/>
  <c r="C36"/>
  <c r="L35"/>
  <c r="K35"/>
  <c r="J35"/>
  <c r="I35"/>
  <c r="G35"/>
  <c r="F35"/>
  <c r="E35"/>
  <c r="H35" s="1"/>
  <c r="C35"/>
  <c r="L34"/>
  <c r="K34"/>
  <c r="J34"/>
  <c r="I34"/>
  <c r="G34"/>
  <c r="F34"/>
  <c r="H34" s="1"/>
  <c r="E34"/>
  <c r="C34"/>
  <c r="L33"/>
  <c r="K33"/>
  <c r="J33"/>
  <c r="I33"/>
  <c r="G33"/>
  <c r="F33"/>
  <c r="E33"/>
  <c r="H33" s="1"/>
  <c r="C33"/>
  <c r="L32"/>
  <c r="K32"/>
  <c r="J32"/>
  <c r="I32"/>
  <c r="G32"/>
  <c r="F32"/>
  <c r="H32" s="1"/>
  <c r="E32"/>
  <c r="C32"/>
  <c r="L31"/>
  <c r="K31"/>
  <c r="J31"/>
  <c r="I31"/>
  <c r="G31"/>
  <c r="F31"/>
  <c r="E31"/>
  <c r="H31" s="1"/>
  <c r="C31"/>
  <c r="L30"/>
  <c r="K30"/>
  <c r="J30"/>
  <c r="I30"/>
  <c r="G30"/>
  <c r="F30"/>
  <c r="H30" s="1"/>
  <c r="E30"/>
  <c r="C30"/>
  <c r="L29"/>
  <c r="K29"/>
  <c r="J29"/>
  <c r="I29"/>
  <c r="G29"/>
  <c r="F29"/>
  <c r="E29"/>
  <c r="H29" s="1"/>
  <c r="C29"/>
  <c r="L28"/>
  <c r="K28"/>
  <c r="J28"/>
  <c r="I28"/>
  <c r="G28"/>
  <c r="F28"/>
  <c r="H28" s="1"/>
  <c r="E28"/>
  <c r="C28"/>
  <c r="L27"/>
  <c r="K27"/>
  <c r="J27"/>
  <c r="I27"/>
  <c r="G27"/>
  <c r="F27"/>
  <c r="E27"/>
  <c r="H27" s="1"/>
  <c r="C27"/>
  <c r="L26"/>
  <c r="K26"/>
  <c r="J26"/>
  <c r="I26"/>
  <c r="G26"/>
  <c r="F26"/>
  <c r="H26" s="1"/>
  <c r="E26"/>
  <c r="C26"/>
  <c r="L25"/>
  <c r="K25"/>
  <c r="J25"/>
  <c r="I25"/>
  <c r="G25"/>
  <c r="F25"/>
  <c r="E25"/>
  <c r="H25" s="1"/>
  <c r="C25"/>
  <c r="L24"/>
  <c r="K24"/>
  <c r="J24"/>
  <c r="I24"/>
  <c r="G24"/>
  <c r="F24"/>
  <c r="H24" s="1"/>
  <c r="E24"/>
  <c r="C24"/>
  <c r="L23"/>
  <c r="K23"/>
  <c r="J23"/>
  <c r="I23"/>
  <c r="G23"/>
  <c r="F23"/>
  <c r="E23"/>
  <c r="H23" s="1"/>
  <c r="C23"/>
  <c r="L22"/>
  <c r="K22"/>
  <c r="J22"/>
  <c r="I22"/>
  <c r="G22"/>
  <c r="F22"/>
  <c r="H22" s="1"/>
  <c r="E22"/>
  <c r="C22"/>
  <c r="L21"/>
  <c r="K21"/>
  <c r="J21"/>
  <c r="I21"/>
  <c r="G21"/>
  <c r="F21"/>
  <c r="E21"/>
  <c r="H21" s="1"/>
  <c r="C21"/>
  <c r="L20"/>
  <c r="K20"/>
  <c r="J20"/>
  <c r="I20"/>
  <c r="G20"/>
  <c r="F20"/>
  <c r="H20" s="1"/>
  <c r="E20"/>
  <c r="C20"/>
  <c r="L19"/>
  <c r="K19"/>
  <c r="J19"/>
  <c r="I19"/>
  <c r="G19"/>
  <c r="F19"/>
  <c r="E19"/>
  <c r="H19" s="1"/>
  <c r="C19"/>
  <c r="L18"/>
  <c r="K18"/>
  <c r="J18"/>
  <c r="I18"/>
  <c r="G18"/>
  <c r="F18"/>
  <c r="H18" s="1"/>
  <c r="E18"/>
  <c r="C18"/>
  <c r="L17"/>
  <c r="K17"/>
  <c r="J17"/>
  <c r="I17"/>
  <c r="G17"/>
  <c r="F17"/>
  <c r="E17"/>
  <c r="H17" s="1"/>
  <c r="C17"/>
  <c r="L16"/>
  <c r="K16"/>
  <c r="J16"/>
  <c r="I16"/>
  <c r="G16"/>
  <c r="F16"/>
  <c r="H16" s="1"/>
  <c r="E16"/>
  <c r="C16"/>
  <c r="L15"/>
  <c r="K15"/>
  <c r="J15"/>
  <c r="I15"/>
  <c r="G15"/>
  <c r="F15"/>
  <c r="E15"/>
  <c r="H15" s="1"/>
  <c r="C15"/>
  <c r="L14"/>
  <c r="K14"/>
  <c r="J14"/>
  <c r="I14"/>
  <c r="G14"/>
  <c r="F14"/>
  <c r="H14" s="1"/>
  <c r="E14"/>
  <c r="C14"/>
  <c r="L13"/>
  <c r="K13"/>
  <c r="J13"/>
  <c r="I13"/>
  <c r="G13"/>
  <c r="F13"/>
  <c r="E13"/>
  <c r="H13" s="1"/>
  <c r="C13"/>
  <c r="L12"/>
  <c r="K12"/>
  <c r="J12"/>
  <c r="I12"/>
  <c r="G12"/>
  <c r="F12"/>
  <c r="H12" s="1"/>
  <c r="E12"/>
  <c r="C12"/>
  <c r="L11"/>
  <c r="K11"/>
  <c r="J11"/>
  <c r="I11"/>
  <c r="G11"/>
  <c r="F11"/>
  <c r="E11"/>
  <c r="H11" s="1"/>
  <c r="C11"/>
  <c r="L10"/>
  <c r="K10"/>
  <c r="J10"/>
  <c r="I10"/>
  <c r="G10"/>
  <c r="F10"/>
  <c r="H10" s="1"/>
  <c r="E10"/>
  <c r="C10"/>
  <c r="O9"/>
  <c r="L9"/>
  <c r="K9"/>
  <c r="J9"/>
  <c r="I9"/>
  <c r="G9"/>
  <c r="F9"/>
  <c r="H9" s="1"/>
  <c r="E9"/>
  <c r="C9"/>
  <c r="O8"/>
  <c r="L8"/>
  <c r="K8"/>
  <c r="J8"/>
  <c r="I8"/>
  <c r="G8"/>
  <c r="F8"/>
  <c r="H8" s="1"/>
  <c r="E8"/>
  <c r="C8"/>
  <c r="O7"/>
  <c r="L7"/>
  <c r="K7"/>
  <c r="J7"/>
  <c r="I7"/>
  <c r="G7"/>
  <c r="F7"/>
  <c r="H7" s="1"/>
  <c r="E7"/>
  <c r="C7"/>
  <c r="O6"/>
  <c r="L6"/>
  <c r="K6"/>
  <c r="J6"/>
  <c r="I6"/>
  <c r="G6"/>
  <c r="F6"/>
  <c r="H6" s="1"/>
  <c r="E6"/>
  <c r="C6"/>
  <c r="O5"/>
  <c r="L5"/>
  <c r="K5"/>
  <c r="J5"/>
  <c r="I5"/>
  <c r="G5"/>
  <c r="F5"/>
  <c r="H5" s="1"/>
  <c r="E5"/>
  <c r="C5"/>
  <c r="O4"/>
  <c r="L4"/>
  <c r="K4"/>
  <c r="J4"/>
  <c r="I4"/>
  <c r="G4"/>
  <c r="F4"/>
  <c r="H4" s="1"/>
  <c r="E4"/>
  <c r="C4"/>
  <c r="O3"/>
  <c r="L3"/>
  <c r="K3"/>
  <c r="R6" s="1"/>
  <c r="J3"/>
  <c r="I3"/>
  <c r="G3"/>
  <c r="F3"/>
  <c r="H3" s="1"/>
  <c r="E3"/>
  <c r="C3"/>
  <c r="O2"/>
  <c r="L2"/>
  <c r="R2" s="1"/>
  <c r="K2"/>
  <c r="J2"/>
  <c r="I2"/>
  <c r="G2"/>
  <c r="P9" s="1"/>
  <c r="F2"/>
  <c r="H2" s="1"/>
  <c r="E2"/>
  <c r="C2"/>
  <c r="L57" i="3"/>
  <c r="K57"/>
  <c r="J57"/>
  <c r="I57"/>
  <c r="G57"/>
  <c r="F57"/>
  <c r="E57"/>
  <c r="H57" s="1"/>
  <c r="C57"/>
  <c r="L56"/>
  <c r="K56"/>
  <c r="J56"/>
  <c r="I56"/>
  <c r="G56"/>
  <c r="F56"/>
  <c r="E56"/>
  <c r="H56" s="1"/>
  <c r="C56"/>
  <c r="L55"/>
  <c r="K55"/>
  <c r="J55"/>
  <c r="I55"/>
  <c r="G55"/>
  <c r="F55"/>
  <c r="E55"/>
  <c r="H55" s="1"/>
  <c r="C55"/>
  <c r="L54"/>
  <c r="K54"/>
  <c r="J54"/>
  <c r="I54"/>
  <c r="G54"/>
  <c r="F54"/>
  <c r="H54" s="1"/>
  <c r="E54"/>
  <c r="C54"/>
  <c r="L53"/>
  <c r="K53"/>
  <c r="J53"/>
  <c r="I53"/>
  <c r="G53"/>
  <c r="F53"/>
  <c r="E53"/>
  <c r="H53" s="1"/>
  <c r="C53"/>
  <c r="L52"/>
  <c r="K52"/>
  <c r="J52"/>
  <c r="I52"/>
  <c r="G52"/>
  <c r="F52"/>
  <c r="H52" s="1"/>
  <c r="E52"/>
  <c r="C52"/>
  <c r="L51"/>
  <c r="K51"/>
  <c r="J51"/>
  <c r="I51"/>
  <c r="G51"/>
  <c r="F51"/>
  <c r="E51"/>
  <c r="H51" s="1"/>
  <c r="C51"/>
  <c r="L50"/>
  <c r="K50"/>
  <c r="J50"/>
  <c r="I50"/>
  <c r="G50"/>
  <c r="F50"/>
  <c r="H50" s="1"/>
  <c r="E50"/>
  <c r="C50"/>
  <c r="L49"/>
  <c r="K49"/>
  <c r="J49"/>
  <c r="I49"/>
  <c r="G49"/>
  <c r="F49"/>
  <c r="E49"/>
  <c r="H49" s="1"/>
  <c r="C49"/>
  <c r="L48"/>
  <c r="K48"/>
  <c r="J48"/>
  <c r="I48"/>
  <c r="G48"/>
  <c r="F48"/>
  <c r="H48" s="1"/>
  <c r="E48"/>
  <c r="C48"/>
  <c r="L47"/>
  <c r="K47"/>
  <c r="J47"/>
  <c r="I47"/>
  <c r="G47"/>
  <c r="F47"/>
  <c r="E47"/>
  <c r="H47" s="1"/>
  <c r="C47"/>
  <c r="L46"/>
  <c r="K46"/>
  <c r="J46"/>
  <c r="I46"/>
  <c r="G46"/>
  <c r="F46"/>
  <c r="H46" s="1"/>
  <c r="E46"/>
  <c r="C46"/>
  <c r="L45"/>
  <c r="K45"/>
  <c r="J45"/>
  <c r="I45"/>
  <c r="G45"/>
  <c r="F45"/>
  <c r="E45"/>
  <c r="H45" s="1"/>
  <c r="C45"/>
  <c r="L44"/>
  <c r="K44"/>
  <c r="J44"/>
  <c r="I44"/>
  <c r="G44"/>
  <c r="F44"/>
  <c r="H44" s="1"/>
  <c r="E44"/>
  <c r="C44"/>
  <c r="L43"/>
  <c r="K43"/>
  <c r="J43"/>
  <c r="I43"/>
  <c r="G43"/>
  <c r="F43"/>
  <c r="E43"/>
  <c r="H43" s="1"/>
  <c r="C43"/>
  <c r="L42"/>
  <c r="K42"/>
  <c r="J42"/>
  <c r="I42"/>
  <c r="G42"/>
  <c r="F42"/>
  <c r="E42"/>
  <c r="H42" s="1"/>
  <c r="C42"/>
  <c r="L41"/>
  <c r="K41"/>
  <c r="J41"/>
  <c r="I41"/>
  <c r="G41"/>
  <c r="F41"/>
  <c r="H41" s="1"/>
  <c r="E41"/>
  <c r="C41"/>
  <c r="L40"/>
  <c r="K40"/>
  <c r="J40"/>
  <c r="I40"/>
  <c r="G40"/>
  <c r="F40"/>
  <c r="E40"/>
  <c r="H40" s="1"/>
  <c r="C40"/>
  <c r="L39"/>
  <c r="K39"/>
  <c r="J39"/>
  <c r="I39"/>
  <c r="G39"/>
  <c r="F39"/>
  <c r="H39" s="1"/>
  <c r="E39"/>
  <c r="C39"/>
  <c r="L38"/>
  <c r="K38"/>
  <c r="J38"/>
  <c r="I38"/>
  <c r="G38"/>
  <c r="F38"/>
  <c r="E38"/>
  <c r="H38" s="1"/>
  <c r="C38"/>
  <c r="L37"/>
  <c r="K37"/>
  <c r="J37"/>
  <c r="I37"/>
  <c r="G37"/>
  <c r="F37"/>
  <c r="H37" s="1"/>
  <c r="E37"/>
  <c r="C37"/>
  <c r="L36"/>
  <c r="K36"/>
  <c r="J36"/>
  <c r="I36"/>
  <c r="G36"/>
  <c r="F36"/>
  <c r="E36"/>
  <c r="H36" s="1"/>
  <c r="C36"/>
  <c r="L35"/>
  <c r="K35"/>
  <c r="J35"/>
  <c r="I35"/>
  <c r="G35"/>
  <c r="F35"/>
  <c r="H35" s="1"/>
  <c r="E35"/>
  <c r="C35"/>
  <c r="L34"/>
  <c r="K34"/>
  <c r="J34"/>
  <c r="I34"/>
  <c r="G34"/>
  <c r="F34"/>
  <c r="E34"/>
  <c r="H34" s="1"/>
  <c r="C34"/>
  <c r="L33"/>
  <c r="K33"/>
  <c r="J33"/>
  <c r="I33"/>
  <c r="G33"/>
  <c r="F33"/>
  <c r="H33" s="1"/>
  <c r="E33"/>
  <c r="C33"/>
  <c r="L32"/>
  <c r="K32"/>
  <c r="J32"/>
  <c r="I32"/>
  <c r="G32"/>
  <c r="F32"/>
  <c r="E32"/>
  <c r="H32" s="1"/>
  <c r="C32"/>
  <c r="L31"/>
  <c r="K31"/>
  <c r="J31"/>
  <c r="I31"/>
  <c r="G31"/>
  <c r="F31"/>
  <c r="H31" s="1"/>
  <c r="E31"/>
  <c r="C31"/>
  <c r="L30"/>
  <c r="K30"/>
  <c r="J30"/>
  <c r="I30"/>
  <c r="G30"/>
  <c r="F30"/>
  <c r="E30"/>
  <c r="H30" s="1"/>
  <c r="C30"/>
  <c r="L29"/>
  <c r="K29"/>
  <c r="J29"/>
  <c r="I29"/>
  <c r="G29"/>
  <c r="F29"/>
  <c r="H29" s="1"/>
  <c r="E29"/>
  <c r="C29"/>
  <c r="L28"/>
  <c r="K28"/>
  <c r="J28"/>
  <c r="I28"/>
  <c r="G28"/>
  <c r="F28"/>
  <c r="E28"/>
  <c r="H28" s="1"/>
  <c r="C28"/>
  <c r="L27"/>
  <c r="K27"/>
  <c r="J27"/>
  <c r="I27"/>
  <c r="G27"/>
  <c r="F27"/>
  <c r="H27" s="1"/>
  <c r="E27"/>
  <c r="C27"/>
  <c r="L26"/>
  <c r="K26"/>
  <c r="J26"/>
  <c r="I26"/>
  <c r="G26"/>
  <c r="F26"/>
  <c r="E26"/>
  <c r="H26" s="1"/>
  <c r="C26"/>
  <c r="L25"/>
  <c r="K25"/>
  <c r="J25"/>
  <c r="I25"/>
  <c r="G25"/>
  <c r="F25"/>
  <c r="H25" s="1"/>
  <c r="E25"/>
  <c r="C25"/>
  <c r="L24"/>
  <c r="K24"/>
  <c r="J24"/>
  <c r="I24"/>
  <c r="G24"/>
  <c r="F24"/>
  <c r="E24"/>
  <c r="H24" s="1"/>
  <c r="C24"/>
  <c r="L23"/>
  <c r="K23"/>
  <c r="J23"/>
  <c r="I23"/>
  <c r="G23"/>
  <c r="F23"/>
  <c r="H23" s="1"/>
  <c r="E23"/>
  <c r="C23"/>
  <c r="L22"/>
  <c r="K22"/>
  <c r="J22"/>
  <c r="I22"/>
  <c r="G22"/>
  <c r="F22"/>
  <c r="E22"/>
  <c r="H22" s="1"/>
  <c r="C22"/>
  <c r="L21"/>
  <c r="K21"/>
  <c r="J21"/>
  <c r="I21"/>
  <c r="G21"/>
  <c r="F21"/>
  <c r="H21" s="1"/>
  <c r="E21"/>
  <c r="C21"/>
  <c r="L20"/>
  <c r="K20"/>
  <c r="J20"/>
  <c r="I20"/>
  <c r="G20"/>
  <c r="F20"/>
  <c r="E20"/>
  <c r="H20" s="1"/>
  <c r="C20"/>
  <c r="L19"/>
  <c r="K19"/>
  <c r="J19"/>
  <c r="I19"/>
  <c r="G19"/>
  <c r="F19"/>
  <c r="H19" s="1"/>
  <c r="E19"/>
  <c r="C19"/>
  <c r="L18"/>
  <c r="K18"/>
  <c r="J18"/>
  <c r="I18"/>
  <c r="G18"/>
  <c r="F18"/>
  <c r="E18"/>
  <c r="H18" s="1"/>
  <c r="C18"/>
  <c r="L17"/>
  <c r="K17"/>
  <c r="J17"/>
  <c r="I17"/>
  <c r="G17"/>
  <c r="F17"/>
  <c r="H17" s="1"/>
  <c r="E17"/>
  <c r="C17"/>
  <c r="L16"/>
  <c r="K16"/>
  <c r="J16"/>
  <c r="I16"/>
  <c r="G16"/>
  <c r="F16"/>
  <c r="E16"/>
  <c r="H16" s="1"/>
  <c r="C16"/>
  <c r="L15"/>
  <c r="K15"/>
  <c r="J15"/>
  <c r="I15"/>
  <c r="G15"/>
  <c r="F15"/>
  <c r="H15" s="1"/>
  <c r="E15"/>
  <c r="C15"/>
  <c r="L14"/>
  <c r="K14"/>
  <c r="J14"/>
  <c r="I14"/>
  <c r="G14"/>
  <c r="F14"/>
  <c r="E14"/>
  <c r="H14" s="1"/>
  <c r="C14"/>
  <c r="L13"/>
  <c r="K13"/>
  <c r="J13"/>
  <c r="I13"/>
  <c r="G13"/>
  <c r="F13"/>
  <c r="H13" s="1"/>
  <c r="E13"/>
  <c r="C13"/>
  <c r="L12"/>
  <c r="K12"/>
  <c r="J12"/>
  <c r="I12"/>
  <c r="G12"/>
  <c r="F12"/>
  <c r="E12"/>
  <c r="H12" s="1"/>
  <c r="C12"/>
  <c r="L11"/>
  <c r="K11"/>
  <c r="J11"/>
  <c r="I11"/>
  <c r="G11"/>
  <c r="F11"/>
  <c r="H11" s="1"/>
  <c r="E11"/>
  <c r="C11"/>
  <c r="L10"/>
  <c r="K10"/>
  <c r="J10"/>
  <c r="I10"/>
  <c r="G10"/>
  <c r="F10"/>
  <c r="E10"/>
  <c r="H10" s="1"/>
  <c r="C10"/>
  <c r="O9"/>
  <c r="L9"/>
  <c r="K9"/>
  <c r="J9"/>
  <c r="I9"/>
  <c r="G9"/>
  <c r="F9"/>
  <c r="E9"/>
  <c r="H9" s="1"/>
  <c r="C9"/>
  <c r="O8"/>
  <c r="L8"/>
  <c r="K8"/>
  <c r="J8"/>
  <c r="I8"/>
  <c r="G8"/>
  <c r="F8"/>
  <c r="E8"/>
  <c r="H8" s="1"/>
  <c r="C8"/>
  <c r="O7"/>
  <c r="L7"/>
  <c r="K7"/>
  <c r="J7"/>
  <c r="I7"/>
  <c r="G7"/>
  <c r="F7"/>
  <c r="E7"/>
  <c r="H7" s="1"/>
  <c r="C7"/>
  <c r="O6"/>
  <c r="L6"/>
  <c r="K6"/>
  <c r="J6"/>
  <c r="I6"/>
  <c r="G6"/>
  <c r="F6"/>
  <c r="E6"/>
  <c r="H6" s="1"/>
  <c r="C6"/>
  <c r="O5"/>
  <c r="L5"/>
  <c r="K5"/>
  <c r="J5"/>
  <c r="I5"/>
  <c r="G5"/>
  <c r="F5"/>
  <c r="E5"/>
  <c r="H5" s="1"/>
  <c r="C5"/>
  <c r="O4"/>
  <c r="L4"/>
  <c r="K4"/>
  <c r="J4"/>
  <c r="I4"/>
  <c r="G4"/>
  <c r="F4"/>
  <c r="E4"/>
  <c r="H4" s="1"/>
  <c r="C4"/>
  <c r="O3"/>
  <c r="L3"/>
  <c r="K3"/>
  <c r="J3"/>
  <c r="I3"/>
  <c r="G3"/>
  <c r="F3"/>
  <c r="E3"/>
  <c r="H3" s="1"/>
  <c r="C3"/>
  <c r="O2"/>
  <c r="L2"/>
  <c r="K2"/>
  <c r="R9" s="1"/>
  <c r="J2"/>
  <c r="I2"/>
  <c r="Q9" s="1"/>
  <c r="G2"/>
  <c r="F2"/>
  <c r="E2"/>
  <c r="H2" s="1"/>
  <c r="C2"/>
  <c r="L57" i="2"/>
  <c r="K57"/>
  <c r="J57"/>
  <c r="I57"/>
  <c r="G57"/>
  <c r="F57"/>
  <c r="E57"/>
  <c r="H57" s="1"/>
  <c r="C57"/>
  <c r="L56"/>
  <c r="K56"/>
  <c r="J56"/>
  <c r="I56"/>
  <c r="G56"/>
  <c r="F56"/>
  <c r="E56"/>
  <c r="H56" s="1"/>
  <c r="C56"/>
  <c r="L55"/>
  <c r="K55"/>
  <c r="J55"/>
  <c r="I55"/>
  <c r="G55"/>
  <c r="F55"/>
  <c r="E55"/>
  <c r="H55" s="1"/>
  <c r="C55"/>
  <c r="L54"/>
  <c r="K54"/>
  <c r="J54"/>
  <c r="I54"/>
  <c r="G54"/>
  <c r="F54"/>
  <c r="H54" s="1"/>
  <c r="E54"/>
  <c r="C54"/>
  <c r="L53"/>
  <c r="K53"/>
  <c r="J53"/>
  <c r="I53"/>
  <c r="G53"/>
  <c r="F53"/>
  <c r="E53"/>
  <c r="H53" s="1"/>
  <c r="C53"/>
  <c r="L52"/>
  <c r="K52"/>
  <c r="J52"/>
  <c r="I52"/>
  <c r="G52"/>
  <c r="F52"/>
  <c r="H52" s="1"/>
  <c r="E52"/>
  <c r="C52"/>
  <c r="L51"/>
  <c r="K51"/>
  <c r="J51"/>
  <c r="I51"/>
  <c r="G51"/>
  <c r="F51"/>
  <c r="E51"/>
  <c r="H51" s="1"/>
  <c r="C51"/>
  <c r="L50"/>
  <c r="K50"/>
  <c r="J50"/>
  <c r="I50"/>
  <c r="G50"/>
  <c r="F50"/>
  <c r="H50" s="1"/>
  <c r="E50"/>
  <c r="C50"/>
  <c r="L49"/>
  <c r="K49"/>
  <c r="J49"/>
  <c r="I49"/>
  <c r="G49"/>
  <c r="F49"/>
  <c r="E49"/>
  <c r="H49" s="1"/>
  <c r="C49"/>
  <c r="L48"/>
  <c r="K48"/>
  <c r="J48"/>
  <c r="I48"/>
  <c r="G48"/>
  <c r="F48"/>
  <c r="H48" s="1"/>
  <c r="E48"/>
  <c r="C48"/>
  <c r="L47"/>
  <c r="K47"/>
  <c r="J47"/>
  <c r="I47"/>
  <c r="G47"/>
  <c r="F47"/>
  <c r="E47"/>
  <c r="H47" s="1"/>
  <c r="C47"/>
  <c r="L46"/>
  <c r="K46"/>
  <c r="J46"/>
  <c r="I46"/>
  <c r="G46"/>
  <c r="F46"/>
  <c r="H46" s="1"/>
  <c r="E46"/>
  <c r="C46"/>
  <c r="L45"/>
  <c r="K45"/>
  <c r="J45"/>
  <c r="I45"/>
  <c r="G45"/>
  <c r="F45"/>
  <c r="E45"/>
  <c r="H45" s="1"/>
  <c r="C45"/>
  <c r="L44"/>
  <c r="K44"/>
  <c r="J44"/>
  <c r="I44"/>
  <c r="G44"/>
  <c r="F44"/>
  <c r="H44" s="1"/>
  <c r="E44"/>
  <c r="C44"/>
  <c r="L43"/>
  <c r="K43"/>
  <c r="J43"/>
  <c r="I43"/>
  <c r="G43"/>
  <c r="F43"/>
  <c r="E43"/>
  <c r="H43" s="1"/>
  <c r="C43"/>
  <c r="L42"/>
  <c r="K42"/>
  <c r="J42"/>
  <c r="I42"/>
  <c r="G42"/>
  <c r="F42"/>
  <c r="H42" s="1"/>
  <c r="E42"/>
  <c r="C42"/>
  <c r="L41"/>
  <c r="K41"/>
  <c r="J41"/>
  <c r="I41"/>
  <c r="G41"/>
  <c r="F41"/>
  <c r="E41"/>
  <c r="H41" s="1"/>
  <c r="C41"/>
  <c r="L40"/>
  <c r="K40"/>
  <c r="J40"/>
  <c r="I40"/>
  <c r="G40"/>
  <c r="F40"/>
  <c r="H40" s="1"/>
  <c r="E40"/>
  <c r="C40"/>
  <c r="L39"/>
  <c r="K39"/>
  <c r="J39"/>
  <c r="I39"/>
  <c r="G39"/>
  <c r="F39"/>
  <c r="E39"/>
  <c r="H39" s="1"/>
  <c r="C39"/>
  <c r="L38"/>
  <c r="K38"/>
  <c r="J38"/>
  <c r="I38"/>
  <c r="G38"/>
  <c r="F38"/>
  <c r="H38" s="1"/>
  <c r="E38"/>
  <c r="C38"/>
  <c r="L37"/>
  <c r="K37"/>
  <c r="J37"/>
  <c r="I37"/>
  <c r="G37"/>
  <c r="F37"/>
  <c r="E37"/>
  <c r="H37" s="1"/>
  <c r="C37"/>
  <c r="L36"/>
  <c r="K36"/>
  <c r="J36"/>
  <c r="I36"/>
  <c r="G36"/>
  <c r="F36"/>
  <c r="H36" s="1"/>
  <c r="E36"/>
  <c r="C36"/>
  <c r="L35"/>
  <c r="K35"/>
  <c r="J35"/>
  <c r="I35"/>
  <c r="G35"/>
  <c r="F35"/>
  <c r="E35"/>
  <c r="H35" s="1"/>
  <c r="C35"/>
  <c r="L34"/>
  <c r="K34"/>
  <c r="J34"/>
  <c r="I34"/>
  <c r="G34"/>
  <c r="F34"/>
  <c r="H34" s="1"/>
  <c r="E34"/>
  <c r="C34"/>
  <c r="L33"/>
  <c r="K33"/>
  <c r="J33"/>
  <c r="I33"/>
  <c r="G33"/>
  <c r="F33"/>
  <c r="E33"/>
  <c r="H33" s="1"/>
  <c r="C33"/>
  <c r="L32"/>
  <c r="K32"/>
  <c r="J32"/>
  <c r="I32"/>
  <c r="G32"/>
  <c r="F32"/>
  <c r="H32" s="1"/>
  <c r="E32"/>
  <c r="C32"/>
  <c r="L31"/>
  <c r="K31"/>
  <c r="J31"/>
  <c r="I31"/>
  <c r="G31"/>
  <c r="F31"/>
  <c r="E31"/>
  <c r="H31" s="1"/>
  <c r="C31"/>
  <c r="L30"/>
  <c r="K30"/>
  <c r="J30"/>
  <c r="I30"/>
  <c r="G30"/>
  <c r="F30"/>
  <c r="H30" s="1"/>
  <c r="E30"/>
  <c r="C30"/>
  <c r="L29"/>
  <c r="K29"/>
  <c r="J29"/>
  <c r="I29"/>
  <c r="G29"/>
  <c r="F29"/>
  <c r="E29"/>
  <c r="H29" s="1"/>
  <c r="C29"/>
  <c r="L28"/>
  <c r="K28"/>
  <c r="J28"/>
  <c r="I28"/>
  <c r="G28"/>
  <c r="F28"/>
  <c r="H28" s="1"/>
  <c r="E28"/>
  <c r="C28"/>
  <c r="L27"/>
  <c r="K27"/>
  <c r="J27"/>
  <c r="I27"/>
  <c r="G27"/>
  <c r="F27"/>
  <c r="E27"/>
  <c r="H27" s="1"/>
  <c r="C27"/>
  <c r="L26"/>
  <c r="K26"/>
  <c r="J26"/>
  <c r="I26"/>
  <c r="G26"/>
  <c r="F26"/>
  <c r="H26" s="1"/>
  <c r="E26"/>
  <c r="C26"/>
  <c r="L25"/>
  <c r="K25"/>
  <c r="J25"/>
  <c r="I25"/>
  <c r="G25"/>
  <c r="F25"/>
  <c r="E25"/>
  <c r="H25" s="1"/>
  <c r="C25"/>
  <c r="L24"/>
  <c r="K24"/>
  <c r="J24"/>
  <c r="I24"/>
  <c r="G24"/>
  <c r="F24"/>
  <c r="H24" s="1"/>
  <c r="E24"/>
  <c r="C24"/>
  <c r="L23"/>
  <c r="K23"/>
  <c r="J23"/>
  <c r="I23"/>
  <c r="G23"/>
  <c r="F23"/>
  <c r="E23"/>
  <c r="H23" s="1"/>
  <c r="C23"/>
  <c r="L22"/>
  <c r="K22"/>
  <c r="J22"/>
  <c r="I22"/>
  <c r="G22"/>
  <c r="F22"/>
  <c r="H22" s="1"/>
  <c r="E22"/>
  <c r="C22"/>
  <c r="L21"/>
  <c r="K21"/>
  <c r="J21"/>
  <c r="I21"/>
  <c r="G21"/>
  <c r="F21"/>
  <c r="E21"/>
  <c r="H21" s="1"/>
  <c r="C21"/>
  <c r="L20"/>
  <c r="K20"/>
  <c r="J20"/>
  <c r="I20"/>
  <c r="G20"/>
  <c r="F20"/>
  <c r="H20" s="1"/>
  <c r="E20"/>
  <c r="C20"/>
  <c r="L19"/>
  <c r="K19"/>
  <c r="J19"/>
  <c r="I19"/>
  <c r="G19"/>
  <c r="F19"/>
  <c r="E19"/>
  <c r="H19" s="1"/>
  <c r="C19"/>
  <c r="L18"/>
  <c r="K18"/>
  <c r="J18"/>
  <c r="I18"/>
  <c r="G18"/>
  <c r="F18"/>
  <c r="H18" s="1"/>
  <c r="E18"/>
  <c r="C18"/>
  <c r="L17"/>
  <c r="K17"/>
  <c r="J17"/>
  <c r="I17"/>
  <c r="G17"/>
  <c r="F17"/>
  <c r="E17"/>
  <c r="H17" s="1"/>
  <c r="C17"/>
  <c r="L16"/>
  <c r="K16"/>
  <c r="J16"/>
  <c r="I16"/>
  <c r="G16"/>
  <c r="F16"/>
  <c r="H16" s="1"/>
  <c r="E16"/>
  <c r="C16"/>
  <c r="L15"/>
  <c r="K15"/>
  <c r="J15"/>
  <c r="I15"/>
  <c r="G15"/>
  <c r="F15"/>
  <c r="E15"/>
  <c r="H15" s="1"/>
  <c r="C15"/>
  <c r="L14"/>
  <c r="K14"/>
  <c r="J14"/>
  <c r="I14"/>
  <c r="G14"/>
  <c r="F14"/>
  <c r="H14" s="1"/>
  <c r="E14"/>
  <c r="C14"/>
  <c r="L13"/>
  <c r="K13"/>
  <c r="J13"/>
  <c r="I13"/>
  <c r="G13"/>
  <c r="F13"/>
  <c r="E13"/>
  <c r="H13" s="1"/>
  <c r="C13"/>
  <c r="L12"/>
  <c r="K12"/>
  <c r="J12"/>
  <c r="I12"/>
  <c r="G12"/>
  <c r="F12"/>
  <c r="H12" s="1"/>
  <c r="E12"/>
  <c r="C12"/>
  <c r="L11"/>
  <c r="K11"/>
  <c r="J11"/>
  <c r="I11"/>
  <c r="G11"/>
  <c r="F11"/>
  <c r="E11"/>
  <c r="H11" s="1"/>
  <c r="C11"/>
  <c r="L10"/>
  <c r="K10"/>
  <c r="J10"/>
  <c r="I10"/>
  <c r="G10"/>
  <c r="F10"/>
  <c r="H10" s="1"/>
  <c r="E10"/>
  <c r="C10"/>
  <c r="O9"/>
  <c r="L9"/>
  <c r="K9"/>
  <c r="J9"/>
  <c r="I9"/>
  <c r="G9"/>
  <c r="F9"/>
  <c r="H9" s="1"/>
  <c r="E9"/>
  <c r="C9"/>
  <c r="O8"/>
  <c r="L8"/>
  <c r="K8"/>
  <c r="J8"/>
  <c r="I8"/>
  <c r="G8"/>
  <c r="F8"/>
  <c r="H8" s="1"/>
  <c r="E8"/>
  <c r="C8"/>
  <c r="O7"/>
  <c r="L7"/>
  <c r="K7"/>
  <c r="J7"/>
  <c r="I7"/>
  <c r="G7"/>
  <c r="F7"/>
  <c r="H7" s="1"/>
  <c r="E7"/>
  <c r="C7"/>
  <c r="O6"/>
  <c r="L6"/>
  <c r="K6"/>
  <c r="J6"/>
  <c r="I6"/>
  <c r="G6"/>
  <c r="F6"/>
  <c r="H6" s="1"/>
  <c r="E6"/>
  <c r="C6"/>
  <c r="O5"/>
  <c r="L5"/>
  <c r="K5"/>
  <c r="J5"/>
  <c r="I5"/>
  <c r="G5"/>
  <c r="F5"/>
  <c r="H5" s="1"/>
  <c r="E5"/>
  <c r="C5"/>
  <c r="O4"/>
  <c r="L4"/>
  <c r="K4"/>
  <c r="J4"/>
  <c r="I4"/>
  <c r="G4"/>
  <c r="F4"/>
  <c r="H4" s="1"/>
  <c r="E4"/>
  <c r="C4"/>
  <c r="O3"/>
  <c r="L3"/>
  <c r="K3"/>
  <c r="J3"/>
  <c r="I3"/>
  <c r="G3"/>
  <c r="P6" s="1"/>
  <c r="F3"/>
  <c r="H3" s="1"/>
  <c r="E3"/>
  <c r="C3"/>
  <c r="O2"/>
  <c r="L2"/>
  <c r="K2"/>
  <c r="R9" s="1"/>
  <c r="J2"/>
  <c r="I2"/>
  <c r="Q9" s="1"/>
  <c r="G2"/>
  <c r="F2"/>
  <c r="H2" s="1"/>
  <c r="P2" s="1"/>
  <c r="E2"/>
  <c r="C2"/>
  <c r="R9" i="1"/>
  <c r="Q9"/>
  <c r="P9"/>
  <c r="O9"/>
  <c r="R8"/>
  <c r="Q8"/>
  <c r="P8"/>
  <c r="O8"/>
  <c r="R7"/>
  <c r="Q7"/>
  <c r="P7"/>
  <c r="O7"/>
  <c r="R6"/>
  <c r="Q6"/>
  <c r="P6"/>
  <c r="O6"/>
  <c r="R5"/>
  <c r="Q5"/>
  <c r="P5"/>
  <c r="O5"/>
  <c r="O4"/>
  <c r="O3"/>
  <c r="O2"/>
  <c r="L57"/>
  <c r="K57"/>
  <c r="J57"/>
  <c r="I57"/>
  <c r="G57"/>
  <c r="F57"/>
  <c r="E57"/>
  <c r="H57" s="1"/>
  <c r="C57"/>
  <c r="L56"/>
  <c r="K56"/>
  <c r="J56"/>
  <c r="I56"/>
  <c r="G56"/>
  <c r="F56"/>
  <c r="E56"/>
  <c r="H56" s="1"/>
  <c r="C56"/>
  <c r="L55"/>
  <c r="K55"/>
  <c r="J55"/>
  <c r="I55"/>
  <c r="G55"/>
  <c r="F55"/>
  <c r="H55" s="1"/>
  <c r="E55"/>
  <c r="C55"/>
  <c r="L54"/>
  <c r="K54"/>
  <c r="J54"/>
  <c r="I54"/>
  <c r="G54"/>
  <c r="F54"/>
  <c r="E54"/>
  <c r="H54" s="1"/>
  <c r="C54"/>
  <c r="L53"/>
  <c r="K53"/>
  <c r="J53"/>
  <c r="I53"/>
  <c r="G53"/>
  <c r="F53"/>
  <c r="H53" s="1"/>
  <c r="E53"/>
  <c r="C53"/>
  <c r="L52"/>
  <c r="K52"/>
  <c r="J52"/>
  <c r="I52"/>
  <c r="G52"/>
  <c r="F52"/>
  <c r="E52"/>
  <c r="H52" s="1"/>
  <c r="C52"/>
  <c r="L51"/>
  <c r="K51"/>
  <c r="J51"/>
  <c r="I51"/>
  <c r="G51"/>
  <c r="F51"/>
  <c r="H51" s="1"/>
  <c r="E51"/>
  <c r="C51"/>
  <c r="L50"/>
  <c r="K50"/>
  <c r="J50"/>
  <c r="I50"/>
  <c r="G50"/>
  <c r="F50"/>
  <c r="E50"/>
  <c r="H50" s="1"/>
  <c r="C50"/>
  <c r="L49"/>
  <c r="K49"/>
  <c r="J49"/>
  <c r="I49"/>
  <c r="G49"/>
  <c r="F49"/>
  <c r="H49" s="1"/>
  <c r="E49"/>
  <c r="C49"/>
  <c r="L48"/>
  <c r="K48"/>
  <c r="J48"/>
  <c r="I48"/>
  <c r="G48"/>
  <c r="F48"/>
  <c r="E48"/>
  <c r="H48" s="1"/>
  <c r="C48"/>
  <c r="L47"/>
  <c r="K47"/>
  <c r="J47"/>
  <c r="I47"/>
  <c r="G47"/>
  <c r="F47"/>
  <c r="H47" s="1"/>
  <c r="E47"/>
  <c r="C47"/>
  <c r="L46"/>
  <c r="K46"/>
  <c r="J46"/>
  <c r="I46"/>
  <c r="G46"/>
  <c r="F46"/>
  <c r="E46"/>
  <c r="H46" s="1"/>
  <c r="C46"/>
  <c r="L45"/>
  <c r="K45"/>
  <c r="J45"/>
  <c r="I45"/>
  <c r="G45"/>
  <c r="F45"/>
  <c r="H45" s="1"/>
  <c r="E45"/>
  <c r="C45"/>
  <c r="L44"/>
  <c r="K44"/>
  <c r="J44"/>
  <c r="I44"/>
  <c r="G44"/>
  <c r="F44"/>
  <c r="E44"/>
  <c r="H44" s="1"/>
  <c r="C44"/>
  <c r="L43"/>
  <c r="K43"/>
  <c r="J43"/>
  <c r="I43"/>
  <c r="G43"/>
  <c r="F43"/>
  <c r="H43" s="1"/>
  <c r="E43"/>
  <c r="C43"/>
  <c r="L42"/>
  <c r="K42"/>
  <c r="J42"/>
  <c r="I42"/>
  <c r="G42"/>
  <c r="F42"/>
  <c r="H42" s="1"/>
  <c r="E42"/>
  <c r="C42"/>
  <c r="L41"/>
  <c r="K41"/>
  <c r="J41"/>
  <c r="I41"/>
  <c r="G41"/>
  <c r="F41"/>
  <c r="E41"/>
  <c r="H41" s="1"/>
  <c r="C41"/>
  <c r="L40"/>
  <c r="K40"/>
  <c r="J40"/>
  <c r="I40"/>
  <c r="G40"/>
  <c r="F40"/>
  <c r="H40" s="1"/>
  <c r="E40"/>
  <c r="C40"/>
  <c r="L39"/>
  <c r="K39"/>
  <c r="J39"/>
  <c r="I39"/>
  <c r="G39"/>
  <c r="F39"/>
  <c r="E39"/>
  <c r="H39" s="1"/>
  <c r="C39"/>
  <c r="L38"/>
  <c r="K38"/>
  <c r="J38"/>
  <c r="I38"/>
  <c r="G38"/>
  <c r="F38"/>
  <c r="H38" s="1"/>
  <c r="E38"/>
  <c r="C38"/>
  <c r="L37"/>
  <c r="K37"/>
  <c r="J37"/>
  <c r="I37"/>
  <c r="G37"/>
  <c r="F37"/>
  <c r="E37"/>
  <c r="H37" s="1"/>
  <c r="C37"/>
  <c r="L36"/>
  <c r="K36"/>
  <c r="J36"/>
  <c r="I36"/>
  <c r="G36"/>
  <c r="F36"/>
  <c r="H36" s="1"/>
  <c r="E36"/>
  <c r="C36"/>
  <c r="L35"/>
  <c r="K35"/>
  <c r="J35"/>
  <c r="I35"/>
  <c r="G35"/>
  <c r="F35"/>
  <c r="E35"/>
  <c r="H35" s="1"/>
  <c r="C35"/>
  <c r="L34"/>
  <c r="K34"/>
  <c r="J34"/>
  <c r="I34"/>
  <c r="G34"/>
  <c r="F34"/>
  <c r="H34" s="1"/>
  <c r="E34"/>
  <c r="C34"/>
  <c r="L33"/>
  <c r="K33"/>
  <c r="J33"/>
  <c r="I33"/>
  <c r="G33"/>
  <c r="F33"/>
  <c r="E33"/>
  <c r="H33" s="1"/>
  <c r="C33"/>
  <c r="L32"/>
  <c r="K32"/>
  <c r="J32"/>
  <c r="I32"/>
  <c r="G32"/>
  <c r="F32"/>
  <c r="H32" s="1"/>
  <c r="E32"/>
  <c r="C32"/>
  <c r="L31"/>
  <c r="K31"/>
  <c r="J31"/>
  <c r="I31"/>
  <c r="G31"/>
  <c r="F31"/>
  <c r="E31"/>
  <c r="H31" s="1"/>
  <c r="C31"/>
  <c r="L30"/>
  <c r="K30"/>
  <c r="J30"/>
  <c r="I30"/>
  <c r="G30"/>
  <c r="F30"/>
  <c r="H30" s="1"/>
  <c r="E30"/>
  <c r="C30"/>
  <c r="L29"/>
  <c r="K29"/>
  <c r="J29"/>
  <c r="I29"/>
  <c r="G29"/>
  <c r="F29"/>
  <c r="E29"/>
  <c r="H29" s="1"/>
  <c r="C29"/>
  <c r="L28"/>
  <c r="K28"/>
  <c r="J28"/>
  <c r="I28"/>
  <c r="G28"/>
  <c r="F28"/>
  <c r="H28" s="1"/>
  <c r="E28"/>
  <c r="C28"/>
  <c r="L27"/>
  <c r="K27"/>
  <c r="J27"/>
  <c r="I27"/>
  <c r="G27"/>
  <c r="F27"/>
  <c r="E27"/>
  <c r="H27" s="1"/>
  <c r="C27"/>
  <c r="L26"/>
  <c r="K26"/>
  <c r="J26"/>
  <c r="I26"/>
  <c r="G26"/>
  <c r="F26"/>
  <c r="H26" s="1"/>
  <c r="E26"/>
  <c r="C26"/>
  <c r="L25"/>
  <c r="K25"/>
  <c r="J25"/>
  <c r="I25"/>
  <c r="G25"/>
  <c r="F25"/>
  <c r="E25"/>
  <c r="H25" s="1"/>
  <c r="C25"/>
  <c r="L24"/>
  <c r="K24"/>
  <c r="J24"/>
  <c r="I24"/>
  <c r="G24"/>
  <c r="F24"/>
  <c r="H24" s="1"/>
  <c r="E24"/>
  <c r="C24"/>
  <c r="L23"/>
  <c r="K23"/>
  <c r="J23"/>
  <c r="I23"/>
  <c r="G23"/>
  <c r="F23"/>
  <c r="E23"/>
  <c r="H23" s="1"/>
  <c r="C23"/>
  <c r="L22"/>
  <c r="K22"/>
  <c r="J22"/>
  <c r="I22"/>
  <c r="G22"/>
  <c r="F22"/>
  <c r="H22" s="1"/>
  <c r="E22"/>
  <c r="C22"/>
  <c r="L21"/>
  <c r="K21"/>
  <c r="J21"/>
  <c r="I21"/>
  <c r="G21"/>
  <c r="F21"/>
  <c r="E21"/>
  <c r="H21" s="1"/>
  <c r="C21"/>
  <c r="L20"/>
  <c r="K20"/>
  <c r="J20"/>
  <c r="I20"/>
  <c r="G20"/>
  <c r="F20"/>
  <c r="H20" s="1"/>
  <c r="E20"/>
  <c r="C20"/>
  <c r="L19"/>
  <c r="K19"/>
  <c r="J19"/>
  <c r="I19"/>
  <c r="G19"/>
  <c r="F19"/>
  <c r="E19"/>
  <c r="H19" s="1"/>
  <c r="C19"/>
  <c r="L18"/>
  <c r="K18"/>
  <c r="J18"/>
  <c r="I18"/>
  <c r="G18"/>
  <c r="F18"/>
  <c r="H18" s="1"/>
  <c r="E18"/>
  <c r="C18"/>
  <c r="L17"/>
  <c r="K17"/>
  <c r="J17"/>
  <c r="I17"/>
  <c r="G17"/>
  <c r="F17"/>
  <c r="E17"/>
  <c r="H17" s="1"/>
  <c r="C17"/>
  <c r="L16"/>
  <c r="K16"/>
  <c r="J16"/>
  <c r="I16"/>
  <c r="G16"/>
  <c r="F16"/>
  <c r="H16" s="1"/>
  <c r="E16"/>
  <c r="C16"/>
  <c r="L15"/>
  <c r="K15"/>
  <c r="J15"/>
  <c r="I15"/>
  <c r="G15"/>
  <c r="F15"/>
  <c r="E15"/>
  <c r="H15" s="1"/>
  <c r="C15"/>
  <c r="L14"/>
  <c r="K14"/>
  <c r="J14"/>
  <c r="I14"/>
  <c r="G14"/>
  <c r="F14"/>
  <c r="H14" s="1"/>
  <c r="E14"/>
  <c r="C14"/>
  <c r="L13"/>
  <c r="K13"/>
  <c r="J13"/>
  <c r="I13"/>
  <c r="G13"/>
  <c r="F13"/>
  <c r="E13"/>
  <c r="H13" s="1"/>
  <c r="C13"/>
  <c r="L12"/>
  <c r="K12"/>
  <c r="J12"/>
  <c r="I12"/>
  <c r="G12"/>
  <c r="F12"/>
  <c r="H12" s="1"/>
  <c r="E12"/>
  <c r="C12"/>
  <c r="L11"/>
  <c r="K11"/>
  <c r="J11"/>
  <c r="I11"/>
  <c r="G11"/>
  <c r="F11"/>
  <c r="E11"/>
  <c r="H11" s="1"/>
  <c r="C11"/>
  <c r="L10"/>
  <c r="K10"/>
  <c r="J10"/>
  <c r="I10"/>
  <c r="G10"/>
  <c r="F10"/>
  <c r="H10" s="1"/>
  <c r="E10"/>
  <c r="C10"/>
  <c r="L9"/>
  <c r="K9"/>
  <c r="J9"/>
  <c r="I9"/>
  <c r="G9"/>
  <c r="F9"/>
  <c r="E9"/>
  <c r="H9" s="1"/>
  <c r="C9"/>
  <c r="L8"/>
  <c r="K8"/>
  <c r="J8"/>
  <c r="I8"/>
  <c r="G8"/>
  <c r="F8"/>
  <c r="H8" s="1"/>
  <c r="E8"/>
  <c r="C8"/>
  <c r="L7"/>
  <c r="K7"/>
  <c r="J7"/>
  <c r="I7"/>
  <c r="G7"/>
  <c r="F7"/>
  <c r="E7"/>
  <c r="C7"/>
  <c r="L6"/>
  <c r="K6"/>
  <c r="J6"/>
  <c r="I6"/>
  <c r="G6"/>
  <c r="F6"/>
  <c r="E6"/>
  <c r="C6"/>
  <c r="L5"/>
  <c r="R4" s="1"/>
  <c r="K5"/>
  <c r="J5"/>
  <c r="Q4" s="1"/>
  <c r="I5"/>
  <c r="G5"/>
  <c r="F5"/>
  <c r="E5"/>
  <c r="C5"/>
  <c r="L4"/>
  <c r="K4"/>
  <c r="J4"/>
  <c r="I4"/>
  <c r="G4"/>
  <c r="F4"/>
  <c r="E4"/>
  <c r="C4"/>
  <c r="L3"/>
  <c r="R3" s="1"/>
  <c r="K3"/>
  <c r="J3"/>
  <c r="Q3" s="1"/>
  <c r="I3"/>
  <c r="G3"/>
  <c r="F3"/>
  <c r="E3"/>
  <c r="C3"/>
  <c r="L2"/>
  <c r="R2" s="1"/>
  <c r="K2"/>
  <c r="J2"/>
  <c r="Q2" s="1"/>
  <c r="I2"/>
  <c r="G2"/>
  <c r="F2"/>
  <c r="E2"/>
  <c r="C2"/>
  <c r="H6" i="7" l="1"/>
  <c r="H5"/>
  <c r="H4"/>
  <c r="H2"/>
  <c r="S9"/>
  <c r="Q2"/>
  <c r="Q3"/>
  <c r="Q4"/>
  <c r="Q5"/>
  <c r="Q6"/>
  <c r="Q7"/>
  <c r="Q8"/>
  <c r="P2"/>
  <c r="R2"/>
  <c r="S2" s="1"/>
  <c r="P3"/>
  <c r="R3"/>
  <c r="P4"/>
  <c r="R4"/>
  <c r="S4" s="1"/>
  <c r="P5"/>
  <c r="R5"/>
  <c r="P6"/>
  <c r="R6"/>
  <c r="S6" s="1"/>
  <c r="P7"/>
  <c r="R7"/>
  <c r="P8"/>
  <c r="R8"/>
  <c r="S8" s="1"/>
  <c r="P9" i="5"/>
  <c r="P2" i="4"/>
  <c r="Q9"/>
  <c r="R9"/>
  <c r="R3"/>
  <c r="P4"/>
  <c r="R5"/>
  <c r="P6"/>
  <c r="R4"/>
  <c r="P5"/>
  <c r="P9" i="3"/>
  <c r="S9" i="6"/>
  <c r="Q2"/>
  <c r="Q3"/>
  <c r="Q4"/>
  <c r="Q5"/>
  <c r="Q6"/>
  <c r="Q7"/>
  <c r="Q8"/>
  <c r="R2"/>
  <c r="S2" s="1"/>
  <c r="R3"/>
  <c r="S3" s="1"/>
  <c r="R4"/>
  <c r="S4" s="1"/>
  <c r="R5"/>
  <c r="S5" s="1"/>
  <c r="R6"/>
  <c r="S6" s="1"/>
  <c r="R7"/>
  <c r="S7" s="1"/>
  <c r="R8"/>
  <c r="S8" s="1"/>
  <c r="Q2" i="5"/>
  <c r="Q4"/>
  <c r="Q5"/>
  <c r="Q6"/>
  <c r="Q7"/>
  <c r="Q8"/>
  <c r="Q9"/>
  <c r="S9" s="1"/>
  <c r="P2"/>
  <c r="R2"/>
  <c r="S2" s="1"/>
  <c r="P3"/>
  <c r="R3"/>
  <c r="S3" s="1"/>
  <c r="P4"/>
  <c r="R4"/>
  <c r="S4" s="1"/>
  <c r="P5"/>
  <c r="R5"/>
  <c r="S5" s="1"/>
  <c r="P6"/>
  <c r="R6"/>
  <c r="S6" s="1"/>
  <c r="P7"/>
  <c r="R7"/>
  <c r="S7" s="1"/>
  <c r="P8"/>
  <c r="R8"/>
  <c r="S8" s="1"/>
  <c r="S9" i="4"/>
  <c r="S3"/>
  <c r="P3"/>
  <c r="Q2"/>
  <c r="S2" s="1"/>
  <c r="Q3"/>
  <c r="Q4"/>
  <c r="S4" s="1"/>
  <c r="Q5"/>
  <c r="S5" s="1"/>
  <c r="Q6"/>
  <c r="S6" s="1"/>
  <c r="Q7"/>
  <c r="Q8"/>
  <c r="P7"/>
  <c r="R7"/>
  <c r="S7" s="1"/>
  <c r="P8"/>
  <c r="R8"/>
  <c r="S8" s="1"/>
  <c r="S9" i="3"/>
  <c r="Q2"/>
  <c r="Q3"/>
  <c r="Q4"/>
  <c r="Q5"/>
  <c r="Q6"/>
  <c r="Q7"/>
  <c r="Q8"/>
  <c r="P2"/>
  <c r="R2"/>
  <c r="S2" s="1"/>
  <c r="P3"/>
  <c r="R3"/>
  <c r="S3" s="1"/>
  <c r="P4"/>
  <c r="R4"/>
  <c r="S4" s="1"/>
  <c r="P5"/>
  <c r="R5"/>
  <c r="S5" s="1"/>
  <c r="P6"/>
  <c r="R6"/>
  <c r="S6" s="1"/>
  <c r="P7"/>
  <c r="R7"/>
  <c r="S7" s="1"/>
  <c r="P8"/>
  <c r="R8"/>
  <c r="S8" s="1"/>
  <c r="R3" i="2"/>
  <c r="P4"/>
  <c r="R5"/>
  <c r="P9"/>
  <c r="R2"/>
  <c r="P3"/>
  <c r="R4"/>
  <c r="P5"/>
  <c r="R6"/>
  <c r="S9"/>
  <c r="Q2"/>
  <c r="S2" s="1"/>
  <c r="Q3"/>
  <c r="S3" s="1"/>
  <c r="Q4"/>
  <c r="S4" s="1"/>
  <c r="Q5"/>
  <c r="S5" s="1"/>
  <c r="Q6"/>
  <c r="S6" s="1"/>
  <c r="Q7"/>
  <c r="Q8"/>
  <c r="P7"/>
  <c r="R7"/>
  <c r="S7" s="1"/>
  <c r="P8"/>
  <c r="R8"/>
  <c r="S8" s="1"/>
  <c r="H5" i="1"/>
  <c r="H6"/>
  <c r="S5"/>
  <c r="S7"/>
  <c r="H7"/>
  <c r="P4" s="1"/>
  <c r="H4"/>
  <c r="S2"/>
  <c r="H3"/>
  <c r="P3" s="1"/>
  <c r="S3"/>
  <c r="S9"/>
  <c r="H2"/>
  <c r="P2" s="1"/>
  <c r="S4"/>
  <c r="S6"/>
  <c r="S8"/>
  <c r="S7" i="7" l="1"/>
  <c r="S5"/>
  <c r="S3"/>
</calcChain>
</file>

<file path=xl/sharedStrings.xml><?xml version="1.0" encoding="utf-8"?>
<sst xmlns="http://schemas.openxmlformats.org/spreadsheetml/2006/main" count="357" uniqueCount="21">
  <si>
    <t>Ordre des matchs</t>
  </si>
  <si>
    <t>Equipe/Joueur</t>
  </si>
  <si>
    <t>Score</t>
  </si>
  <si>
    <t>Pts</t>
  </si>
  <si>
    <t>Pts marqués</t>
  </si>
  <si>
    <t>A</t>
  </si>
  <si>
    <t>B</t>
  </si>
  <si>
    <t>C</t>
  </si>
  <si>
    <t>Total des Points marqués par équipe</t>
  </si>
  <si>
    <t>Goalaverage</t>
  </si>
  <si>
    <t>Buts marqués</t>
  </si>
  <si>
    <t>Buts encaissés</t>
  </si>
  <si>
    <t>D</t>
  </si>
  <si>
    <t>E</t>
  </si>
  <si>
    <t>F</t>
  </si>
  <si>
    <t>G</t>
  </si>
  <si>
    <t>H</t>
  </si>
  <si>
    <t>Noms des Equipes/Joueurs</t>
  </si>
  <si>
    <t>Azay</t>
  </si>
  <si>
    <t>Bourgueil</t>
  </si>
  <si>
    <t>Chinon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</si>
</sst>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0" fillId="4" borderId="1" xfId="0" applyFill="1" applyBorder="1" applyAlignment="1">
      <alignment horizontal="right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0" fontId="0" fillId="5" borderId="0" xfId="0" applyFill="1"/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10</xdr:row>
      <xdr:rowOff>180975</xdr:rowOff>
    </xdr:from>
    <xdr:to>
      <xdr:col>17</xdr:col>
      <xdr:colOff>752475</xdr:colOff>
      <xdr:row>19</xdr:row>
      <xdr:rowOff>0</xdr:rowOff>
    </xdr:to>
    <xdr:sp macro="" textlink="">
      <xdr:nvSpPr>
        <xdr:cNvPr id="2" name="ZoneTexte 1"/>
        <xdr:cNvSpPr txBox="1"/>
      </xdr:nvSpPr>
      <xdr:spPr>
        <a:xfrm>
          <a:off x="4324350" y="2276475"/>
          <a:ext cx="3028950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200" b="1" u="sng"/>
            <a:t>Poule de 3 équipes/joueurs : </a:t>
          </a:r>
        </a:p>
        <a:p>
          <a:pPr algn="ctr"/>
          <a:endParaRPr lang="fr-FR" sz="1100" b="1"/>
        </a:p>
        <a:p>
          <a:pPr algn="ctr"/>
          <a:r>
            <a:rPr lang="fr-FR" sz="1100" b="1"/>
            <a:t>* Victoire : 3 pts</a:t>
          </a:r>
        </a:p>
        <a:p>
          <a:pPr algn="ctr"/>
          <a:r>
            <a:rPr lang="fr-FR" sz="1100" b="1"/>
            <a:t>* Egalité : 1 pt</a:t>
          </a:r>
        </a:p>
        <a:p>
          <a:pPr algn="ctr"/>
          <a:r>
            <a:rPr lang="fr-FR" sz="1100" b="1"/>
            <a:t>* Défaite : 0 pt</a:t>
          </a:r>
        </a:p>
      </xdr:txBody>
    </xdr:sp>
    <xdr:clientData/>
  </xdr:twoCellAnchor>
  <xdr:twoCellAnchor>
    <xdr:from>
      <xdr:col>0</xdr:col>
      <xdr:colOff>590550</xdr:colOff>
      <xdr:row>8</xdr:row>
      <xdr:rowOff>123825</xdr:rowOff>
    </xdr:from>
    <xdr:to>
      <xdr:col>12</xdr:col>
      <xdr:colOff>445994</xdr:colOff>
      <xdr:row>30</xdr:row>
      <xdr:rowOff>133350</xdr:rowOff>
    </xdr:to>
    <xdr:sp macro="" textlink="">
      <xdr:nvSpPr>
        <xdr:cNvPr id="3" name="ZoneTexte 2"/>
        <xdr:cNvSpPr txBox="1"/>
      </xdr:nvSpPr>
      <xdr:spPr>
        <a:xfrm>
          <a:off x="590550" y="1838325"/>
          <a:ext cx="3103469" cy="420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200" b="1" u="sng"/>
            <a:t>Explications:</a:t>
          </a:r>
        </a:p>
        <a:p>
          <a:pPr algn="ctr"/>
          <a:endParaRPr lang="fr-FR" sz="1200" b="1" u="sng"/>
        </a:p>
        <a:p>
          <a:pPr algn="l"/>
          <a:r>
            <a:rPr lang="fr-FR" sz="1100"/>
            <a:t/>
          </a:r>
          <a:br>
            <a:rPr lang="fr-FR" sz="1100"/>
          </a:br>
          <a:r>
            <a:rPr lang="fr-FR" sz="1400"/>
            <a:t>1) Sélectionner le nombre de joueur/équipe en cliquant sur la feuille de calcul</a:t>
          </a:r>
          <a:r>
            <a:rPr lang="fr-FR" sz="1400" baseline="0"/>
            <a:t> </a:t>
          </a:r>
          <a:r>
            <a:rPr lang="fr-FR" sz="1400"/>
            <a:t>correspondante (en bas de page)</a:t>
          </a:r>
        </a:p>
        <a:p>
          <a:pPr algn="l"/>
          <a:endParaRPr lang="fr-FR" sz="1400"/>
        </a:p>
        <a:p>
          <a:pPr algn="l"/>
          <a:r>
            <a:rPr lang="fr-FR" sz="1400"/>
            <a:t>2) Rentrer le nom des joueurs/équipes dans le cadre bleu</a:t>
          </a:r>
        </a:p>
        <a:p>
          <a:pPr algn="l"/>
          <a:endParaRPr lang="fr-FR" sz="1400"/>
        </a:p>
        <a:p>
          <a:pPr algn="l"/>
          <a:r>
            <a:rPr lang="fr-FR" sz="1400"/>
            <a:t>3)</a:t>
          </a:r>
          <a:r>
            <a:rPr lang="fr-FR" sz="1400" baseline="0"/>
            <a:t> L'ordre des matchs est apparu (partie orange à gauche), il suffit juste de remplir les scores au fur et à mesure des matchs</a:t>
          </a:r>
        </a:p>
        <a:p>
          <a:pPr algn="l"/>
          <a:endParaRPr lang="fr-FR" sz="1400" baseline="0"/>
        </a:p>
        <a:p>
          <a:pPr algn="l"/>
          <a:r>
            <a:rPr lang="fr-FR" sz="1400" baseline="0"/>
            <a:t>4) A la fin du tournoi, le classement apparaît dans le cadre vert avec différentes informations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10</xdr:row>
      <xdr:rowOff>180975</xdr:rowOff>
    </xdr:from>
    <xdr:to>
      <xdr:col>17</xdr:col>
      <xdr:colOff>752475</xdr:colOff>
      <xdr:row>19</xdr:row>
      <xdr:rowOff>0</xdr:rowOff>
    </xdr:to>
    <xdr:sp macro="" textlink="">
      <xdr:nvSpPr>
        <xdr:cNvPr id="2" name="ZoneTexte 1"/>
        <xdr:cNvSpPr txBox="1"/>
      </xdr:nvSpPr>
      <xdr:spPr>
        <a:xfrm>
          <a:off x="4324350" y="2276475"/>
          <a:ext cx="3028950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200" b="1" u="sng"/>
            <a:t>Poule de 3 équipes/joueurs : </a:t>
          </a:r>
        </a:p>
        <a:p>
          <a:pPr algn="ctr"/>
          <a:endParaRPr lang="fr-FR" sz="1100" b="1"/>
        </a:p>
        <a:p>
          <a:pPr algn="ctr"/>
          <a:r>
            <a:rPr lang="fr-FR" sz="1100" b="1"/>
            <a:t>* Victoire : 3 pts</a:t>
          </a:r>
        </a:p>
        <a:p>
          <a:pPr algn="ctr"/>
          <a:r>
            <a:rPr lang="fr-FR" sz="1100" b="1"/>
            <a:t>* Egalité : 1 pt</a:t>
          </a:r>
        </a:p>
        <a:p>
          <a:pPr algn="ctr"/>
          <a:r>
            <a:rPr lang="fr-FR" sz="1100" b="1"/>
            <a:t>* Défaite : 0 pt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10</xdr:row>
      <xdr:rowOff>180975</xdr:rowOff>
    </xdr:from>
    <xdr:to>
      <xdr:col>17</xdr:col>
      <xdr:colOff>752475</xdr:colOff>
      <xdr:row>19</xdr:row>
      <xdr:rowOff>0</xdr:rowOff>
    </xdr:to>
    <xdr:sp macro="" textlink="">
      <xdr:nvSpPr>
        <xdr:cNvPr id="2" name="ZoneTexte 1"/>
        <xdr:cNvSpPr txBox="1"/>
      </xdr:nvSpPr>
      <xdr:spPr>
        <a:xfrm>
          <a:off x="4324350" y="2276475"/>
          <a:ext cx="3028950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200" b="1" u="sng"/>
            <a:t>Poule de 4 équipes/joueurs : </a:t>
          </a:r>
        </a:p>
        <a:p>
          <a:pPr algn="ctr"/>
          <a:endParaRPr lang="fr-FR" sz="1100" b="1"/>
        </a:p>
        <a:p>
          <a:pPr algn="ctr"/>
          <a:r>
            <a:rPr lang="fr-FR" sz="1100" b="1"/>
            <a:t>* Victoire : 3 pts</a:t>
          </a:r>
        </a:p>
        <a:p>
          <a:pPr algn="ctr"/>
          <a:r>
            <a:rPr lang="fr-FR" sz="1100" b="1"/>
            <a:t>* Egalité : 1 pt</a:t>
          </a:r>
        </a:p>
        <a:p>
          <a:pPr algn="ctr"/>
          <a:r>
            <a:rPr lang="fr-FR" sz="1100" b="1"/>
            <a:t>* Défaite : 0 pt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10</xdr:row>
      <xdr:rowOff>180975</xdr:rowOff>
    </xdr:from>
    <xdr:to>
      <xdr:col>17</xdr:col>
      <xdr:colOff>752475</xdr:colOff>
      <xdr:row>19</xdr:row>
      <xdr:rowOff>0</xdr:rowOff>
    </xdr:to>
    <xdr:sp macro="" textlink="">
      <xdr:nvSpPr>
        <xdr:cNvPr id="2" name="ZoneTexte 1"/>
        <xdr:cNvSpPr txBox="1"/>
      </xdr:nvSpPr>
      <xdr:spPr>
        <a:xfrm>
          <a:off x="4324350" y="2276475"/>
          <a:ext cx="3028950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200" b="1" u="sng"/>
            <a:t>Poule de 5 équipes/joueurs : </a:t>
          </a:r>
        </a:p>
        <a:p>
          <a:pPr algn="ctr"/>
          <a:endParaRPr lang="fr-FR" sz="1100" b="1"/>
        </a:p>
        <a:p>
          <a:pPr algn="ctr"/>
          <a:r>
            <a:rPr lang="fr-FR" sz="1100" b="1"/>
            <a:t>* Victoire : 3 pts</a:t>
          </a:r>
        </a:p>
        <a:p>
          <a:pPr algn="ctr"/>
          <a:r>
            <a:rPr lang="fr-FR" sz="1100" b="1"/>
            <a:t>* Egalité : 1 pt</a:t>
          </a:r>
        </a:p>
        <a:p>
          <a:pPr algn="ctr"/>
          <a:r>
            <a:rPr lang="fr-FR" sz="1100" b="1"/>
            <a:t>* Défaite : 0 pt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10</xdr:row>
      <xdr:rowOff>180975</xdr:rowOff>
    </xdr:from>
    <xdr:to>
      <xdr:col>17</xdr:col>
      <xdr:colOff>752475</xdr:colOff>
      <xdr:row>19</xdr:row>
      <xdr:rowOff>0</xdr:rowOff>
    </xdr:to>
    <xdr:sp macro="" textlink="">
      <xdr:nvSpPr>
        <xdr:cNvPr id="2" name="ZoneTexte 1"/>
        <xdr:cNvSpPr txBox="1"/>
      </xdr:nvSpPr>
      <xdr:spPr>
        <a:xfrm>
          <a:off x="4324350" y="2276475"/>
          <a:ext cx="3028950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200" b="1" u="sng"/>
            <a:t>Poule de 6 équipes/joueurs : </a:t>
          </a:r>
        </a:p>
        <a:p>
          <a:pPr algn="ctr"/>
          <a:endParaRPr lang="fr-FR" sz="1100" b="1"/>
        </a:p>
        <a:p>
          <a:pPr algn="ctr"/>
          <a:r>
            <a:rPr lang="fr-FR" sz="1100" b="1"/>
            <a:t>* Victoire : 3 pts</a:t>
          </a:r>
        </a:p>
        <a:p>
          <a:pPr algn="ctr"/>
          <a:r>
            <a:rPr lang="fr-FR" sz="1100" b="1"/>
            <a:t>* Egalité : 1 pt</a:t>
          </a:r>
        </a:p>
        <a:p>
          <a:pPr algn="ctr"/>
          <a:r>
            <a:rPr lang="fr-FR" sz="1100" b="1"/>
            <a:t>* Défaite : 0 pt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10</xdr:row>
      <xdr:rowOff>180975</xdr:rowOff>
    </xdr:from>
    <xdr:to>
      <xdr:col>17</xdr:col>
      <xdr:colOff>752475</xdr:colOff>
      <xdr:row>19</xdr:row>
      <xdr:rowOff>0</xdr:rowOff>
    </xdr:to>
    <xdr:sp macro="" textlink="">
      <xdr:nvSpPr>
        <xdr:cNvPr id="2" name="ZoneTexte 1"/>
        <xdr:cNvSpPr txBox="1"/>
      </xdr:nvSpPr>
      <xdr:spPr>
        <a:xfrm>
          <a:off x="4324350" y="2276475"/>
          <a:ext cx="3028950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200" b="1" u="sng"/>
            <a:t>Poule de 7 équipes/joueurs : </a:t>
          </a:r>
        </a:p>
        <a:p>
          <a:pPr algn="ctr"/>
          <a:endParaRPr lang="fr-FR" sz="1100" b="1"/>
        </a:p>
        <a:p>
          <a:pPr algn="ctr"/>
          <a:r>
            <a:rPr lang="fr-FR" sz="1100" b="1"/>
            <a:t>* Victoire : 3 pts</a:t>
          </a:r>
        </a:p>
        <a:p>
          <a:pPr algn="ctr"/>
          <a:r>
            <a:rPr lang="fr-FR" sz="1100" b="1"/>
            <a:t>* Egalité : 1 pt</a:t>
          </a:r>
        </a:p>
        <a:p>
          <a:pPr algn="ctr"/>
          <a:r>
            <a:rPr lang="fr-FR" sz="1100" b="1"/>
            <a:t>* Défaite : 0 pt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10</xdr:row>
      <xdr:rowOff>180975</xdr:rowOff>
    </xdr:from>
    <xdr:to>
      <xdr:col>17</xdr:col>
      <xdr:colOff>752475</xdr:colOff>
      <xdr:row>19</xdr:row>
      <xdr:rowOff>0</xdr:rowOff>
    </xdr:to>
    <xdr:sp macro="" textlink="">
      <xdr:nvSpPr>
        <xdr:cNvPr id="2" name="ZoneTexte 1"/>
        <xdr:cNvSpPr txBox="1"/>
      </xdr:nvSpPr>
      <xdr:spPr>
        <a:xfrm>
          <a:off x="4324350" y="2276475"/>
          <a:ext cx="3028950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200" b="1" u="sng"/>
            <a:t>Poule de 8 équipes/joueurs : </a:t>
          </a:r>
        </a:p>
        <a:p>
          <a:pPr algn="ctr"/>
          <a:endParaRPr lang="fr-FR" sz="1100" b="1"/>
        </a:p>
        <a:p>
          <a:pPr algn="ctr"/>
          <a:r>
            <a:rPr lang="fr-FR" sz="1100" b="1"/>
            <a:t>* Victoire : 3 pts</a:t>
          </a:r>
        </a:p>
        <a:p>
          <a:pPr algn="ctr"/>
          <a:r>
            <a:rPr lang="fr-FR" sz="1100" b="1"/>
            <a:t>* Egalité : 1 pt</a:t>
          </a:r>
        </a:p>
        <a:p>
          <a:pPr algn="ctr"/>
          <a:r>
            <a:rPr lang="fr-FR" sz="1100" b="1"/>
            <a:t>* Défaite : 0 pt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/>
  </sheetViews>
  <sheetFormatPr baseColWidth="10" defaultRowHeight="15"/>
  <cols>
    <col min="2" max="2" width="3" customWidth="1"/>
    <col min="5" max="7" width="0" hidden="1" customWidth="1"/>
    <col min="9" max="12" width="0" hidden="1" customWidth="1"/>
    <col min="14" max="14" width="4.5703125" customWidth="1"/>
  </cols>
  <sheetData>
    <row r="1" spans="1:19" ht="30">
      <c r="A1" s="1" t="s">
        <v>0</v>
      </c>
      <c r="B1" s="27" t="s">
        <v>1</v>
      </c>
      <c r="C1" s="27"/>
      <c r="D1" s="2" t="s">
        <v>2</v>
      </c>
      <c r="E1" s="38" t="s">
        <v>3</v>
      </c>
      <c r="F1" s="39"/>
      <c r="G1" s="3"/>
      <c r="H1" s="3" t="s">
        <v>4</v>
      </c>
      <c r="I1" s="3"/>
      <c r="J1" s="3"/>
      <c r="K1" s="3"/>
      <c r="L1" s="3"/>
      <c r="N1" s="40" t="s">
        <v>8</v>
      </c>
      <c r="O1" s="41"/>
      <c r="P1" s="42"/>
      <c r="Q1" s="14" t="s">
        <v>9</v>
      </c>
      <c r="R1" s="15" t="s">
        <v>10</v>
      </c>
      <c r="S1" s="15" t="s">
        <v>11</v>
      </c>
    </row>
    <row r="2" spans="1:19">
      <c r="A2" s="26">
        <v>1</v>
      </c>
      <c r="B2" s="4" t="s">
        <v>5</v>
      </c>
      <c r="C2" s="5" t="str">
        <f>IF(B2="","",VLOOKUP(B2,$N$25:$R$32,2,FALSE))</f>
        <v>Azay</v>
      </c>
      <c r="D2" s="5">
        <v>1</v>
      </c>
      <c r="E2" s="6">
        <f>IF(D2=D3,1,0)</f>
        <v>0</v>
      </c>
      <c r="F2" s="6">
        <f>IF(D2&gt;D3,3,0)</f>
        <v>3</v>
      </c>
      <c r="G2" s="6" t="str">
        <f>B2</f>
        <v>A</v>
      </c>
      <c r="H2" s="5">
        <f>SUM(E2:F2)</f>
        <v>3</v>
      </c>
      <c r="I2" s="6" t="str">
        <f>B2</f>
        <v>A</v>
      </c>
      <c r="J2" s="6">
        <f>(D2-D3)</f>
        <v>1</v>
      </c>
      <c r="K2" s="6" t="str">
        <f>B2</f>
        <v>A</v>
      </c>
      <c r="L2" s="6">
        <f>D2</f>
        <v>1</v>
      </c>
      <c r="N2" s="14" t="s">
        <v>5</v>
      </c>
      <c r="O2" s="16" t="str">
        <f t="shared" ref="O2:O9" si="0">O25</f>
        <v>Azay</v>
      </c>
      <c r="P2" s="17">
        <f>SUMIFS(H2:H45,G2:G45,"A")</f>
        <v>3</v>
      </c>
      <c r="Q2" s="18">
        <f>SUMIFS(J2:J57,I2:I57,"A")</f>
        <v>-1</v>
      </c>
      <c r="R2" s="18">
        <f>SUMIFS(L2:L57,K2:K57,"A")</f>
        <v>3</v>
      </c>
      <c r="S2" s="18">
        <f>(R2-Q2)</f>
        <v>4</v>
      </c>
    </row>
    <row r="3" spans="1:19">
      <c r="A3" s="26"/>
      <c r="B3" s="4" t="s">
        <v>6</v>
      </c>
      <c r="C3" s="5" t="str">
        <f>IF(B3="","",VLOOKUP(B3,$N$25:$R$32,2,FALSE))</f>
        <v>Bourgueil</v>
      </c>
      <c r="D3" s="5">
        <v>0</v>
      </c>
      <c r="E3" s="6">
        <f>IF(D2=D3,1,0)</f>
        <v>0</v>
      </c>
      <c r="F3" s="6">
        <f>IF(D3&gt;D2,3,0)</f>
        <v>0</v>
      </c>
      <c r="G3" s="6" t="str">
        <f t="shared" ref="G3:G57" si="1">B3</f>
        <v>B</v>
      </c>
      <c r="H3" s="5">
        <f t="shared" ref="H3:H57" si="2">SUM(E3:F3)</f>
        <v>0</v>
      </c>
      <c r="I3" s="6" t="str">
        <f>B3</f>
        <v>B</v>
      </c>
      <c r="J3" s="6">
        <f>(D3-D2)</f>
        <v>-1</v>
      </c>
      <c r="K3" s="6" t="str">
        <f>B3</f>
        <v>B</v>
      </c>
      <c r="L3" s="6">
        <f>D3</f>
        <v>0</v>
      </c>
      <c r="N3" s="14" t="s">
        <v>6</v>
      </c>
      <c r="O3" s="16" t="str">
        <f t="shared" si="0"/>
        <v>Bourgueil</v>
      </c>
      <c r="P3" s="17">
        <f>SUMIFS(H2:H45,G2:G45,"B")</f>
        <v>0</v>
      </c>
      <c r="Q3" s="18">
        <f>SUMIFS(J2:J57,I2:I57,"B")</f>
        <v>-3</v>
      </c>
      <c r="R3" s="18">
        <f>SUMIFS(L2:L57,K2:K57,"B")</f>
        <v>1</v>
      </c>
      <c r="S3" s="18">
        <f t="shared" ref="S3:S9" si="3">(R3-Q3)</f>
        <v>4</v>
      </c>
    </row>
    <row r="4" spans="1:19">
      <c r="A4" s="27">
        <v>2</v>
      </c>
      <c r="B4" s="4" t="s">
        <v>6</v>
      </c>
      <c r="C4" s="7" t="str">
        <f t="shared" ref="C4:C57" si="4">IF(B4="","",VLOOKUP(B4,$N$25:$R$32,2,FALSE))</f>
        <v>Bourgueil</v>
      </c>
      <c r="D4" s="8">
        <v>1</v>
      </c>
      <c r="E4" s="9">
        <f>IF(D4=D5,1,0)</f>
        <v>0</v>
      </c>
      <c r="F4" s="9">
        <f>IF(D4&gt;D5,3,0)</f>
        <v>0</v>
      </c>
      <c r="G4" s="6" t="str">
        <f t="shared" si="1"/>
        <v>B</v>
      </c>
      <c r="H4" s="10">
        <f t="shared" si="2"/>
        <v>0</v>
      </c>
      <c r="I4" s="6" t="str">
        <f t="shared" ref="I4:I57" si="5">B4</f>
        <v>B</v>
      </c>
      <c r="J4" s="6">
        <f>(D4-D5)</f>
        <v>-2</v>
      </c>
      <c r="K4" s="6" t="str">
        <f t="shared" ref="K4:K57" si="6">B4</f>
        <v>B</v>
      </c>
      <c r="L4" s="6">
        <f t="shared" ref="L4:L57" si="7">D4</f>
        <v>1</v>
      </c>
      <c r="N4" s="14" t="s">
        <v>7</v>
      </c>
      <c r="O4" s="16" t="str">
        <f t="shared" si="0"/>
        <v>Chinon</v>
      </c>
      <c r="P4" s="17">
        <f>SUMIFS(H2:H45,G2:G45,"C")</f>
        <v>6</v>
      </c>
      <c r="Q4" s="18">
        <f>SUMIFS(J2:J57,I2:I57,"C")</f>
        <v>4</v>
      </c>
      <c r="R4" s="18">
        <f>SUMIFS(L2:L57,K2:K57,"C")</f>
        <v>7</v>
      </c>
      <c r="S4" s="18">
        <f t="shared" si="3"/>
        <v>3</v>
      </c>
    </row>
    <row r="5" spans="1:19">
      <c r="A5" s="27"/>
      <c r="B5" s="4" t="s">
        <v>7</v>
      </c>
      <c r="C5" s="7" t="str">
        <f t="shared" si="4"/>
        <v>Chinon</v>
      </c>
      <c r="D5" s="8">
        <v>3</v>
      </c>
      <c r="E5" s="9">
        <f>IF(D4=D5,1,0)</f>
        <v>0</v>
      </c>
      <c r="F5" s="9">
        <f>IF(D5&gt;D4,3,0)</f>
        <v>3</v>
      </c>
      <c r="G5" s="6" t="str">
        <f t="shared" si="1"/>
        <v>C</v>
      </c>
      <c r="H5" s="10">
        <f t="shared" si="2"/>
        <v>3</v>
      </c>
      <c r="I5" s="6" t="str">
        <f t="shared" si="5"/>
        <v>C</v>
      </c>
      <c r="J5" s="6">
        <f>(D5-D4)</f>
        <v>2</v>
      </c>
      <c r="K5" s="6" t="str">
        <f t="shared" si="6"/>
        <v>C</v>
      </c>
      <c r="L5" s="6">
        <f t="shared" si="7"/>
        <v>3</v>
      </c>
      <c r="N5" s="14" t="s">
        <v>12</v>
      </c>
      <c r="O5" s="16">
        <f t="shared" si="0"/>
        <v>0</v>
      </c>
      <c r="P5" s="17">
        <f>SUMIFS(H2:H45,G2:G45,"D")</f>
        <v>0</v>
      </c>
      <c r="Q5" s="18">
        <f>SUMIFS(J2:J57,I2:I57,"D")</f>
        <v>0</v>
      </c>
      <c r="R5" s="18">
        <f>SUMIFS(L2:L57,K2:K57,"D")</f>
        <v>0</v>
      </c>
      <c r="S5" s="18">
        <f t="shared" si="3"/>
        <v>0</v>
      </c>
    </row>
    <row r="6" spans="1:19">
      <c r="A6" s="26">
        <v>3</v>
      </c>
      <c r="B6" s="4" t="s">
        <v>5</v>
      </c>
      <c r="C6" s="5" t="str">
        <f t="shared" si="4"/>
        <v>Azay</v>
      </c>
      <c r="D6" s="5">
        <v>2</v>
      </c>
      <c r="E6" s="6">
        <f t="shared" ref="E6" si="8">IF(D6=D7,1,0)</f>
        <v>0</v>
      </c>
      <c r="F6" s="6">
        <f t="shared" ref="F6" si="9">IF(D6&gt;D7,3,0)</f>
        <v>0</v>
      </c>
      <c r="G6" s="6" t="str">
        <f t="shared" si="1"/>
        <v>A</v>
      </c>
      <c r="H6" s="5">
        <f t="shared" si="2"/>
        <v>0</v>
      </c>
      <c r="I6" s="6" t="str">
        <f t="shared" si="5"/>
        <v>A</v>
      </c>
      <c r="J6" s="6">
        <f t="shared" ref="J6" si="10">(D6-D7)</f>
        <v>-2</v>
      </c>
      <c r="K6" s="6" t="str">
        <f t="shared" si="6"/>
        <v>A</v>
      </c>
      <c r="L6" s="6">
        <f t="shared" si="7"/>
        <v>2</v>
      </c>
      <c r="N6" s="14" t="s">
        <v>13</v>
      </c>
      <c r="O6" s="16">
        <f t="shared" si="0"/>
        <v>0</v>
      </c>
      <c r="P6" s="17">
        <f>SUMIFS(H2:H45,G2:G45,"E")</f>
        <v>0</v>
      </c>
      <c r="Q6" s="18">
        <f>SUMIFS(J2:J57,I2:I57,"E")</f>
        <v>0</v>
      </c>
      <c r="R6" s="18">
        <f>SUMIFS(L2:L57,K2:K57,"E")</f>
        <v>0</v>
      </c>
      <c r="S6" s="18">
        <f t="shared" si="3"/>
        <v>0</v>
      </c>
    </row>
    <row r="7" spans="1:19">
      <c r="A7" s="26"/>
      <c r="B7" s="4" t="s">
        <v>7</v>
      </c>
      <c r="C7" s="5" t="str">
        <f t="shared" si="4"/>
        <v>Chinon</v>
      </c>
      <c r="D7" s="5">
        <v>4</v>
      </c>
      <c r="E7" s="6">
        <f t="shared" ref="E7" si="11">IF(D6=D7,1,0)</f>
        <v>0</v>
      </c>
      <c r="F7" s="6">
        <f t="shared" ref="F7" si="12">IF(D7&gt;D6,3,0)</f>
        <v>3</v>
      </c>
      <c r="G7" s="6" t="str">
        <f t="shared" si="1"/>
        <v>C</v>
      </c>
      <c r="H7" s="5">
        <f t="shared" si="2"/>
        <v>3</v>
      </c>
      <c r="I7" s="6" t="str">
        <f t="shared" si="5"/>
        <v>C</v>
      </c>
      <c r="J7" s="6">
        <f t="shared" ref="J7" si="13">(D7-D6)</f>
        <v>2</v>
      </c>
      <c r="K7" s="6" t="str">
        <f t="shared" si="6"/>
        <v>C</v>
      </c>
      <c r="L7" s="6">
        <f t="shared" si="7"/>
        <v>4</v>
      </c>
      <c r="N7" s="14" t="s">
        <v>14</v>
      </c>
      <c r="O7" s="16">
        <f t="shared" si="0"/>
        <v>0</v>
      </c>
      <c r="P7" s="17">
        <f>SUMIFS(H2:H45,G2:G45,"F")</f>
        <v>0</v>
      </c>
      <c r="Q7" s="18">
        <f>SUMIFS(J2:J57,I2:I57,"F")</f>
        <v>0</v>
      </c>
      <c r="R7" s="18">
        <f>SUMIFS(L2:L57,K2:K57,"F")</f>
        <v>0</v>
      </c>
      <c r="S7" s="18">
        <f t="shared" si="3"/>
        <v>0</v>
      </c>
    </row>
    <row r="8" spans="1:19">
      <c r="A8" s="27">
        <v>4</v>
      </c>
      <c r="B8" s="4"/>
      <c r="C8" s="7" t="str">
        <f t="shared" si="4"/>
        <v/>
      </c>
      <c r="D8" s="8"/>
      <c r="E8" s="9">
        <f t="shared" ref="E8" si="14">IF(D8=D9,1,0)</f>
        <v>1</v>
      </c>
      <c r="F8" s="9">
        <f t="shared" ref="F8" si="15">IF(D8&gt;D9,3,0)</f>
        <v>0</v>
      </c>
      <c r="G8" s="6">
        <f t="shared" si="1"/>
        <v>0</v>
      </c>
      <c r="H8" s="10">
        <f t="shared" si="2"/>
        <v>1</v>
      </c>
      <c r="I8" s="6">
        <f t="shared" si="5"/>
        <v>0</v>
      </c>
      <c r="J8" s="6">
        <f t="shared" ref="J8" si="16">(D8-D9)</f>
        <v>0</v>
      </c>
      <c r="K8" s="6">
        <f t="shared" si="6"/>
        <v>0</v>
      </c>
      <c r="L8" s="6">
        <f t="shared" si="7"/>
        <v>0</v>
      </c>
      <c r="N8" s="14" t="s">
        <v>15</v>
      </c>
      <c r="O8" s="16">
        <f t="shared" si="0"/>
        <v>0</v>
      </c>
      <c r="P8" s="17">
        <f>SUMIFS(H2:H45,G2:G45,"G")</f>
        <v>0</v>
      </c>
      <c r="Q8" s="18">
        <f>SUMIFS(J2:J57,I2:I57,"G")</f>
        <v>0</v>
      </c>
      <c r="R8" s="18">
        <f>SUMIFS(L2:L57,K2:K57,"G")</f>
        <v>0</v>
      </c>
      <c r="S8" s="18">
        <f t="shared" si="3"/>
        <v>0</v>
      </c>
    </row>
    <row r="9" spans="1:19">
      <c r="A9" s="27"/>
      <c r="B9" s="4"/>
      <c r="C9" s="7" t="str">
        <f t="shared" si="4"/>
        <v/>
      </c>
      <c r="D9" s="8"/>
      <c r="E9" s="9">
        <f t="shared" ref="E9" si="17">IF(D8=D9,1,0)</f>
        <v>1</v>
      </c>
      <c r="F9" s="9">
        <f t="shared" ref="F9" si="18">IF(D9&gt;D8,3,0)</f>
        <v>0</v>
      </c>
      <c r="G9" s="6">
        <f t="shared" si="1"/>
        <v>0</v>
      </c>
      <c r="H9" s="10">
        <f t="shared" si="2"/>
        <v>1</v>
      </c>
      <c r="I9" s="6">
        <f t="shared" si="5"/>
        <v>0</v>
      </c>
      <c r="J9" s="6">
        <f t="shared" ref="J9" si="19">(D9-D8)</f>
        <v>0</v>
      </c>
      <c r="K9" s="6">
        <f t="shared" si="6"/>
        <v>0</v>
      </c>
      <c r="L9" s="6">
        <f t="shared" si="7"/>
        <v>0</v>
      </c>
      <c r="N9" s="14" t="s">
        <v>16</v>
      </c>
      <c r="O9" s="19">
        <f t="shared" si="0"/>
        <v>0</v>
      </c>
      <c r="P9" s="20">
        <f>SUMIFS(H2:H45,G2:G45,"H")</f>
        <v>0</v>
      </c>
      <c r="Q9" s="20">
        <f>SUMIFS(J2:J57,I2:I57,"H")</f>
        <v>0</v>
      </c>
      <c r="R9" s="20">
        <f>SUMIFS(L2:L57,K2:K57,"H")</f>
        <v>0</v>
      </c>
      <c r="S9" s="18">
        <f t="shared" si="3"/>
        <v>0</v>
      </c>
    </row>
    <row r="10" spans="1:19">
      <c r="A10" s="26">
        <v>5</v>
      </c>
      <c r="B10" s="4"/>
      <c r="C10" s="5" t="str">
        <f t="shared" si="4"/>
        <v/>
      </c>
      <c r="D10" s="5"/>
      <c r="E10" s="6">
        <f t="shared" ref="E10" si="20">IF(D10=D11,1,0)</f>
        <v>1</v>
      </c>
      <c r="F10" s="6">
        <f t="shared" ref="F10" si="21">IF(D10&gt;D11,3,0)</f>
        <v>0</v>
      </c>
      <c r="G10" s="6">
        <f t="shared" si="1"/>
        <v>0</v>
      </c>
      <c r="H10" s="5">
        <f t="shared" si="2"/>
        <v>1</v>
      </c>
      <c r="I10" s="6">
        <f t="shared" si="5"/>
        <v>0</v>
      </c>
      <c r="J10" s="6">
        <f t="shared" ref="J10" si="22">(D10-D11)</f>
        <v>0</v>
      </c>
      <c r="K10" s="6">
        <f t="shared" si="6"/>
        <v>0</v>
      </c>
      <c r="L10" s="6">
        <f t="shared" si="7"/>
        <v>0</v>
      </c>
    </row>
    <row r="11" spans="1:19">
      <c r="A11" s="26"/>
      <c r="B11" s="4"/>
      <c r="C11" s="5" t="str">
        <f t="shared" si="4"/>
        <v/>
      </c>
      <c r="D11" s="5"/>
      <c r="E11" s="6">
        <f t="shared" ref="E11" si="23">IF(D10=D11,1,0)</f>
        <v>1</v>
      </c>
      <c r="F11" s="6">
        <f t="shared" ref="F11" si="24">IF(D11&gt;D10,3,0)</f>
        <v>0</v>
      </c>
      <c r="G11" s="6">
        <f t="shared" si="1"/>
        <v>0</v>
      </c>
      <c r="H11" s="5">
        <f t="shared" si="2"/>
        <v>1</v>
      </c>
      <c r="I11" s="6">
        <f t="shared" si="5"/>
        <v>0</v>
      </c>
      <c r="J11" s="6">
        <f t="shared" ref="J11" si="25">(D11-D10)</f>
        <v>0</v>
      </c>
      <c r="K11" s="6">
        <f t="shared" si="6"/>
        <v>0</v>
      </c>
      <c r="L11" s="6">
        <f t="shared" si="7"/>
        <v>0</v>
      </c>
    </row>
    <row r="12" spans="1:19">
      <c r="A12" s="27">
        <v>6</v>
      </c>
      <c r="B12" s="4"/>
      <c r="C12" s="7" t="str">
        <f t="shared" si="4"/>
        <v/>
      </c>
      <c r="D12" s="8"/>
      <c r="E12" s="9">
        <f t="shared" ref="E12" si="26">IF(D12=D13,1,0)</f>
        <v>1</v>
      </c>
      <c r="F12" s="9">
        <f t="shared" ref="F12" si="27">IF(D12&gt;D13,3,0)</f>
        <v>0</v>
      </c>
      <c r="G12" s="6">
        <f t="shared" si="1"/>
        <v>0</v>
      </c>
      <c r="H12" s="10">
        <f t="shared" si="2"/>
        <v>1</v>
      </c>
      <c r="I12" s="6">
        <f t="shared" si="5"/>
        <v>0</v>
      </c>
      <c r="J12" s="6">
        <f t="shared" ref="J12" si="28">(D12-D13)</f>
        <v>0</v>
      </c>
      <c r="K12" s="6">
        <f t="shared" si="6"/>
        <v>0</v>
      </c>
      <c r="L12" s="6">
        <f t="shared" si="7"/>
        <v>0</v>
      </c>
    </row>
    <row r="13" spans="1:19">
      <c r="A13" s="27"/>
      <c r="B13" s="4"/>
      <c r="C13" s="7" t="str">
        <f t="shared" si="4"/>
        <v/>
      </c>
      <c r="D13" s="8"/>
      <c r="E13" s="9">
        <f t="shared" ref="E13" si="29">IF(D12=D13,1,0)</f>
        <v>1</v>
      </c>
      <c r="F13" s="9">
        <f t="shared" ref="F13" si="30">IF(D13&gt;D12,3,0)</f>
        <v>0</v>
      </c>
      <c r="G13" s="6">
        <f t="shared" si="1"/>
        <v>0</v>
      </c>
      <c r="H13" s="10">
        <f t="shared" si="2"/>
        <v>1</v>
      </c>
      <c r="I13" s="6">
        <f t="shared" si="5"/>
        <v>0</v>
      </c>
      <c r="J13" s="6">
        <f t="shared" ref="J13" si="31">(D13-D12)</f>
        <v>0</v>
      </c>
      <c r="K13" s="6">
        <f t="shared" si="6"/>
        <v>0</v>
      </c>
      <c r="L13" s="6">
        <f t="shared" si="7"/>
        <v>0</v>
      </c>
    </row>
    <row r="14" spans="1:19">
      <c r="A14" s="26">
        <v>7</v>
      </c>
      <c r="B14" s="4"/>
      <c r="C14" s="5" t="str">
        <f t="shared" si="4"/>
        <v/>
      </c>
      <c r="D14" s="5"/>
      <c r="E14" s="6">
        <f t="shared" ref="E14" si="32">IF(D14=D15,1,0)</f>
        <v>1</v>
      </c>
      <c r="F14" s="6">
        <f t="shared" ref="F14" si="33">IF(D14&gt;D15,3,0)</f>
        <v>0</v>
      </c>
      <c r="G14" s="6">
        <f t="shared" si="1"/>
        <v>0</v>
      </c>
      <c r="H14" s="5">
        <f t="shared" si="2"/>
        <v>1</v>
      </c>
      <c r="I14" s="6">
        <f t="shared" si="5"/>
        <v>0</v>
      </c>
      <c r="J14" s="6">
        <f t="shared" ref="J14" si="34">(D14-D15)</f>
        <v>0</v>
      </c>
      <c r="K14" s="6">
        <f t="shared" si="6"/>
        <v>0</v>
      </c>
      <c r="L14" s="6">
        <f t="shared" si="7"/>
        <v>0</v>
      </c>
    </row>
    <row r="15" spans="1:19">
      <c r="A15" s="26"/>
      <c r="B15" s="4"/>
      <c r="C15" s="5" t="str">
        <f t="shared" si="4"/>
        <v/>
      </c>
      <c r="D15" s="5"/>
      <c r="E15" s="6">
        <f t="shared" ref="E15" si="35">IF(D14=D15,1,0)</f>
        <v>1</v>
      </c>
      <c r="F15" s="6">
        <f t="shared" ref="F15" si="36">IF(D15&gt;D14,3,0)</f>
        <v>0</v>
      </c>
      <c r="G15" s="6">
        <f t="shared" si="1"/>
        <v>0</v>
      </c>
      <c r="H15" s="5">
        <f t="shared" si="2"/>
        <v>1</v>
      </c>
      <c r="I15" s="6">
        <f t="shared" si="5"/>
        <v>0</v>
      </c>
      <c r="J15" s="6">
        <f t="shared" ref="J15" si="37">(D15-D14)</f>
        <v>0</v>
      </c>
      <c r="K15" s="6">
        <f t="shared" si="6"/>
        <v>0</v>
      </c>
      <c r="L15" s="6">
        <f t="shared" si="7"/>
        <v>0</v>
      </c>
    </row>
    <row r="16" spans="1:19">
      <c r="A16" s="27">
        <v>8</v>
      </c>
      <c r="B16" s="4"/>
      <c r="C16" s="7" t="str">
        <f t="shared" si="4"/>
        <v/>
      </c>
      <c r="D16" s="8"/>
      <c r="E16" s="9">
        <f t="shared" ref="E16" si="38">IF(D16=D17,1,0)</f>
        <v>1</v>
      </c>
      <c r="F16" s="9">
        <f t="shared" ref="F16" si="39">IF(D16&gt;D17,3,0)</f>
        <v>0</v>
      </c>
      <c r="G16" s="6">
        <f t="shared" si="1"/>
        <v>0</v>
      </c>
      <c r="H16" s="10">
        <f t="shared" si="2"/>
        <v>1</v>
      </c>
      <c r="I16" s="6">
        <f t="shared" si="5"/>
        <v>0</v>
      </c>
      <c r="J16" s="6">
        <f t="shared" ref="J16" si="40">(D16-D17)</f>
        <v>0</v>
      </c>
      <c r="K16" s="6">
        <f t="shared" si="6"/>
        <v>0</v>
      </c>
      <c r="L16" s="6">
        <f t="shared" si="7"/>
        <v>0</v>
      </c>
    </row>
    <row r="17" spans="1:18">
      <c r="A17" s="27"/>
      <c r="B17" s="4"/>
      <c r="C17" s="7" t="str">
        <f t="shared" si="4"/>
        <v/>
      </c>
      <c r="D17" s="8"/>
      <c r="E17" s="9">
        <f t="shared" ref="E17" si="41">IF(D16=D17,1,0)</f>
        <v>1</v>
      </c>
      <c r="F17" s="9">
        <f t="shared" ref="F17" si="42">IF(D17&gt;D16,3,0)</f>
        <v>0</v>
      </c>
      <c r="G17" s="6">
        <f t="shared" si="1"/>
        <v>0</v>
      </c>
      <c r="H17" s="10">
        <f t="shared" si="2"/>
        <v>1</v>
      </c>
      <c r="I17" s="6">
        <f t="shared" si="5"/>
        <v>0</v>
      </c>
      <c r="J17" s="6">
        <f t="shared" ref="J17" si="43">(D17-D16)</f>
        <v>0</v>
      </c>
      <c r="K17" s="6">
        <f t="shared" si="6"/>
        <v>0</v>
      </c>
      <c r="L17" s="6">
        <f t="shared" si="7"/>
        <v>0</v>
      </c>
    </row>
    <row r="18" spans="1:18">
      <c r="A18" s="26">
        <v>9</v>
      </c>
      <c r="B18" s="4"/>
      <c r="C18" s="5" t="str">
        <f t="shared" si="4"/>
        <v/>
      </c>
      <c r="D18" s="5"/>
      <c r="E18" s="6">
        <f t="shared" ref="E18" si="44">IF(D18=D19,1,0)</f>
        <v>1</v>
      </c>
      <c r="F18" s="6">
        <f t="shared" ref="F18" si="45">IF(D18&gt;D19,3,0)</f>
        <v>0</v>
      </c>
      <c r="G18" s="6">
        <f t="shared" si="1"/>
        <v>0</v>
      </c>
      <c r="H18" s="5">
        <f t="shared" si="2"/>
        <v>1</v>
      </c>
      <c r="I18" s="6">
        <f t="shared" si="5"/>
        <v>0</v>
      </c>
      <c r="J18" s="6">
        <f t="shared" ref="J18" si="46">(D18-D19)</f>
        <v>0</v>
      </c>
      <c r="K18" s="6">
        <f t="shared" si="6"/>
        <v>0</v>
      </c>
      <c r="L18" s="6">
        <f t="shared" si="7"/>
        <v>0</v>
      </c>
    </row>
    <row r="19" spans="1:18">
      <c r="A19" s="26"/>
      <c r="B19" s="4"/>
      <c r="C19" s="5" t="str">
        <f t="shared" si="4"/>
        <v/>
      </c>
      <c r="D19" s="5"/>
      <c r="E19" s="6">
        <f t="shared" ref="E19" si="47">IF(D18=D19,1,0)</f>
        <v>1</v>
      </c>
      <c r="F19" s="6">
        <f t="shared" ref="F19" si="48">IF(D19&gt;D18,3,0)</f>
        <v>0</v>
      </c>
      <c r="G19" s="6">
        <f t="shared" si="1"/>
        <v>0</v>
      </c>
      <c r="H19" s="5">
        <f t="shared" si="2"/>
        <v>1</v>
      </c>
      <c r="I19" s="6">
        <f t="shared" si="5"/>
        <v>0</v>
      </c>
      <c r="J19" s="6">
        <f t="shared" ref="J19" si="49">(D19-D18)</f>
        <v>0</v>
      </c>
      <c r="K19" s="6">
        <f t="shared" si="6"/>
        <v>0</v>
      </c>
      <c r="L19" s="6">
        <f t="shared" si="7"/>
        <v>0</v>
      </c>
    </row>
    <row r="20" spans="1:18">
      <c r="A20" s="27">
        <v>10</v>
      </c>
      <c r="B20" s="4"/>
      <c r="C20" s="7" t="str">
        <f t="shared" si="4"/>
        <v/>
      </c>
      <c r="D20" s="7"/>
      <c r="E20" s="9">
        <f t="shared" ref="E20" si="50">IF(D20=D21,1,0)</f>
        <v>1</v>
      </c>
      <c r="F20" s="9">
        <f t="shared" ref="F20" si="51">IF(D20&gt;D21,3,0)</f>
        <v>0</v>
      </c>
      <c r="G20" s="6">
        <f t="shared" si="1"/>
        <v>0</v>
      </c>
      <c r="H20" s="10">
        <f t="shared" si="2"/>
        <v>1</v>
      </c>
      <c r="I20" s="6">
        <f t="shared" si="5"/>
        <v>0</v>
      </c>
      <c r="J20" s="6">
        <f t="shared" ref="J20" si="52">(D20-D21)</f>
        <v>0</v>
      </c>
      <c r="K20" s="6">
        <f t="shared" si="6"/>
        <v>0</v>
      </c>
      <c r="L20" s="6">
        <f t="shared" si="7"/>
        <v>0</v>
      </c>
    </row>
    <row r="21" spans="1:18">
      <c r="A21" s="27"/>
      <c r="B21" s="4"/>
      <c r="C21" s="7" t="str">
        <f t="shared" si="4"/>
        <v/>
      </c>
      <c r="D21" s="8"/>
      <c r="E21" s="9">
        <f t="shared" ref="E21" si="53">IF(D20=D21,1,0)</f>
        <v>1</v>
      </c>
      <c r="F21" s="9">
        <f t="shared" ref="F21" si="54">IF(D21&gt;D20,3,0)</f>
        <v>0</v>
      </c>
      <c r="G21" s="6">
        <f t="shared" si="1"/>
        <v>0</v>
      </c>
      <c r="H21" s="10">
        <f t="shared" si="2"/>
        <v>1</v>
      </c>
      <c r="I21" s="6">
        <f t="shared" si="5"/>
        <v>0</v>
      </c>
      <c r="J21" s="6">
        <f t="shared" ref="J21" si="55">(D21-D20)</f>
        <v>0</v>
      </c>
      <c r="K21" s="6">
        <f t="shared" si="6"/>
        <v>0</v>
      </c>
      <c r="L21" s="6">
        <f t="shared" si="7"/>
        <v>0</v>
      </c>
    </row>
    <row r="22" spans="1:18">
      <c r="A22" s="26">
        <v>11</v>
      </c>
      <c r="B22" s="4"/>
      <c r="C22" s="5" t="str">
        <f t="shared" si="4"/>
        <v/>
      </c>
      <c r="D22" s="5"/>
      <c r="E22" s="6">
        <f t="shared" ref="E22" si="56">IF(D22=D23,1,0)</f>
        <v>1</v>
      </c>
      <c r="F22" s="6">
        <f t="shared" ref="F22" si="57">IF(D22&gt;D23,3,0)</f>
        <v>0</v>
      </c>
      <c r="G22" s="6">
        <f t="shared" si="1"/>
        <v>0</v>
      </c>
      <c r="H22" s="5">
        <f t="shared" si="2"/>
        <v>1</v>
      </c>
      <c r="I22" s="6">
        <f t="shared" si="5"/>
        <v>0</v>
      </c>
      <c r="J22" s="6">
        <f t="shared" ref="J22" si="58">(D22-D23)</f>
        <v>0</v>
      </c>
      <c r="K22" s="6">
        <f t="shared" si="6"/>
        <v>0</v>
      </c>
      <c r="L22" s="6">
        <f t="shared" si="7"/>
        <v>0</v>
      </c>
      <c r="N22" s="21"/>
      <c r="O22" s="21"/>
      <c r="P22" s="21"/>
      <c r="Q22" s="21"/>
      <c r="R22" s="21"/>
    </row>
    <row r="23" spans="1:18">
      <c r="A23" s="26"/>
      <c r="B23" s="4"/>
      <c r="C23" s="5" t="str">
        <f t="shared" si="4"/>
        <v/>
      </c>
      <c r="D23" s="5"/>
      <c r="E23" s="6">
        <f t="shared" ref="E23" si="59">IF(D22=D23,1,0)</f>
        <v>1</v>
      </c>
      <c r="F23" s="6">
        <f t="shared" ref="F23" si="60">IF(D23&gt;D22,3,0)</f>
        <v>0</v>
      </c>
      <c r="G23" s="6">
        <f t="shared" si="1"/>
        <v>0</v>
      </c>
      <c r="H23" s="5">
        <f t="shared" si="2"/>
        <v>1</v>
      </c>
      <c r="I23" s="6">
        <f t="shared" si="5"/>
        <v>0</v>
      </c>
      <c r="J23" s="6">
        <f t="shared" ref="J23" si="61">(D23-D22)</f>
        <v>0</v>
      </c>
      <c r="K23" s="6">
        <f t="shared" si="6"/>
        <v>0</v>
      </c>
      <c r="L23" s="6">
        <f t="shared" si="7"/>
        <v>0</v>
      </c>
      <c r="N23" s="37" t="s">
        <v>17</v>
      </c>
      <c r="O23" s="37"/>
      <c r="P23" s="37"/>
      <c r="Q23" s="37"/>
      <c r="R23" s="37"/>
    </row>
    <row r="24" spans="1:18">
      <c r="A24" s="27">
        <v>12</v>
      </c>
      <c r="B24" s="4"/>
      <c r="C24" s="7" t="str">
        <f t="shared" si="4"/>
        <v/>
      </c>
      <c r="D24" s="8"/>
      <c r="E24" s="9">
        <f t="shared" ref="E24" si="62">IF(D24=D25,1,0)</f>
        <v>1</v>
      </c>
      <c r="F24" s="9">
        <f t="shared" ref="F24" si="63">IF(D24&gt;D25,3,0)</f>
        <v>0</v>
      </c>
      <c r="G24" s="6">
        <f t="shared" si="1"/>
        <v>0</v>
      </c>
      <c r="H24" s="10">
        <f t="shared" si="2"/>
        <v>1</v>
      </c>
      <c r="I24" s="6">
        <f t="shared" si="5"/>
        <v>0</v>
      </c>
      <c r="J24" s="6">
        <f t="shared" ref="J24" si="64">(D24-D25)</f>
        <v>0</v>
      </c>
      <c r="K24" s="6">
        <f t="shared" si="6"/>
        <v>0</v>
      </c>
      <c r="L24" s="6">
        <f t="shared" si="7"/>
        <v>0</v>
      </c>
      <c r="N24" s="21"/>
      <c r="O24" s="21"/>
      <c r="P24" s="21"/>
      <c r="Q24" s="21"/>
      <c r="R24" s="21"/>
    </row>
    <row r="25" spans="1:18">
      <c r="A25" s="27"/>
      <c r="B25" s="4"/>
      <c r="C25" s="7" t="str">
        <f t="shared" si="4"/>
        <v/>
      </c>
      <c r="D25" s="8"/>
      <c r="E25" s="9">
        <f t="shared" ref="E25" si="65">IF(D24=D25,1,0)</f>
        <v>1</v>
      </c>
      <c r="F25" s="9">
        <f t="shared" ref="F25" si="66">IF(D25&gt;D24,3,0)</f>
        <v>0</v>
      </c>
      <c r="G25" s="6">
        <f t="shared" si="1"/>
        <v>0</v>
      </c>
      <c r="H25" s="10">
        <f t="shared" si="2"/>
        <v>1</v>
      </c>
      <c r="I25" s="6">
        <f t="shared" si="5"/>
        <v>0</v>
      </c>
      <c r="J25" s="6">
        <f t="shared" ref="J25" si="67">(D25-D24)</f>
        <v>0</v>
      </c>
      <c r="K25" s="6">
        <f t="shared" si="6"/>
        <v>0</v>
      </c>
      <c r="L25" s="6">
        <f t="shared" si="7"/>
        <v>0</v>
      </c>
      <c r="N25" s="22" t="s">
        <v>5</v>
      </c>
      <c r="O25" s="28" t="s">
        <v>18</v>
      </c>
      <c r="P25" s="29"/>
      <c r="Q25" s="29"/>
      <c r="R25" s="30"/>
    </row>
    <row r="26" spans="1:18">
      <c r="A26" s="26">
        <v>13</v>
      </c>
      <c r="B26" s="4"/>
      <c r="C26" s="5" t="str">
        <f t="shared" si="4"/>
        <v/>
      </c>
      <c r="D26" s="5"/>
      <c r="E26" s="6">
        <f t="shared" ref="E26" si="68">IF(D26=D27,1,0)</f>
        <v>1</v>
      </c>
      <c r="F26" s="6">
        <f t="shared" ref="F26" si="69">IF(D26&gt;D27,3,0)</f>
        <v>0</v>
      </c>
      <c r="G26" s="6">
        <f t="shared" si="1"/>
        <v>0</v>
      </c>
      <c r="H26" s="5">
        <f t="shared" si="2"/>
        <v>1</v>
      </c>
      <c r="I26" s="6">
        <f t="shared" si="5"/>
        <v>0</v>
      </c>
      <c r="J26" s="6">
        <f t="shared" ref="J26" si="70">(D26-D27)</f>
        <v>0</v>
      </c>
      <c r="K26" s="6">
        <f t="shared" si="6"/>
        <v>0</v>
      </c>
      <c r="L26" s="6">
        <f t="shared" si="7"/>
        <v>0</v>
      </c>
      <c r="N26" s="22" t="s">
        <v>6</v>
      </c>
      <c r="O26" s="34" t="s">
        <v>19</v>
      </c>
      <c r="P26" s="35"/>
      <c r="Q26" s="35"/>
      <c r="R26" s="36"/>
    </row>
    <row r="27" spans="1:18">
      <c r="A27" s="26"/>
      <c r="B27" s="4"/>
      <c r="C27" s="5" t="str">
        <f t="shared" si="4"/>
        <v/>
      </c>
      <c r="D27" s="5"/>
      <c r="E27" s="6">
        <f t="shared" ref="E27" si="71">IF(D26=D27,1,0)</f>
        <v>1</v>
      </c>
      <c r="F27" s="6">
        <f t="shared" ref="F27" si="72">IF(D27&gt;D26,3,0)</f>
        <v>0</v>
      </c>
      <c r="G27" s="6">
        <f t="shared" si="1"/>
        <v>0</v>
      </c>
      <c r="H27" s="5">
        <f t="shared" si="2"/>
        <v>1</v>
      </c>
      <c r="I27" s="6">
        <f t="shared" si="5"/>
        <v>0</v>
      </c>
      <c r="J27" s="6">
        <f t="shared" ref="J27" si="73">(D27-D26)</f>
        <v>0</v>
      </c>
      <c r="K27" s="6">
        <f t="shared" si="6"/>
        <v>0</v>
      </c>
      <c r="L27" s="6">
        <f t="shared" si="7"/>
        <v>0</v>
      </c>
      <c r="N27" s="22" t="s">
        <v>7</v>
      </c>
      <c r="O27" s="28" t="s">
        <v>20</v>
      </c>
      <c r="P27" s="29"/>
      <c r="Q27" s="29"/>
      <c r="R27" s="30"/>
    </row>
    <row r="28" spans="1:18">
      <c r="A28" s="27">
        <v>14</v>
      </c>
      <c r="B28" s="4"/>
      <c r="C28" s="7" t="str">
        <f t="shared" si="4"/>
        <v/>
      </c>
      <c r="D28" s="8"/>
      <c r="E28" s="9">
        <f t="shared" ref="E28" si="74">IF(D28=D29,1,0)</f>
        <v>1</v>
      </c>
      <c r="F28" s="9">
        <f t="shared" ref="F28" si="75">IF(D28&gt;D29,3,0)</f>
        <v>0</v>
      </c>
      <c r="G28" s="6">
        <f t="shared" si="1"/>
        <v>0</v>
      </c>
      <c r="H28" s="10">
        <f t="shared" si="2"/>
        <v>1</v>
      </c>
      <c r="I28" s="6">
        <f t="shared" si="5"/>
        <v>0</v>
      </c>
      <c r="J28" s="6">
        <f t="shared" ref="J28" si="76">(D28-D29)</f>
        <v>0</v>
      </c>
      <c r="K28" s="6">
        <f t="shared" si="6"/>
        <v>0</v>
      </c>
      <c r="L28" s="6">
        <f t="shared" si="7"/>
        <v>0</v>
      </c>
      <c r="N28" s="22" t="s">
        <v>12</v>
      </c>
      <c r="O28" s="28"/>
      <c r="P28" s="29"/>
      <c r="Q28" s="29"/>
      <c r="R28" s="30"/>
    </row>
    <row r="29" spans="1:18">
      <c r="A29" s="27"/>
      <c r="B29" s="4"/>
      <c r="C29" s="7" t="str">
        <f t="shared" si="4"/>
        <v/>
      </c>
      <c r="D29" s="8"/>
      <c r="E29" s="9">
        <f t="shared" ref="E29" si="77">IF(D28=D29,1,0)</f>
        <v>1</v>
      </c>
      <c r="F29" s="9">
        <f t="shared" ref="F29" si="78">IF(D29&gt;D28,3,0)</f>
        <v>0</v>
      </c>
      <c r="G29" s="6">
        <f t="shared" si="1"/>
        <v>0</v>
      </c>
      <c r="H29" s="10">
        <f t="shared" si="2"/>
        <v>1</v>
      </c>
      <c r="I29" s="6">
        <f t="shared" si="5"/>
        <v>0</v>
      </c>
      <c r="J29" s="6">
        <f t="shared" ref="J29" si="79">(D29-D28)</f>
        <v>0</v>
      </c>
      <c r="K29" s="6">
        <f t="shared" si="6"/>
        <v>0</v>
      </c>
      <c r="L29" s="6">
        <f t="shared" si="7"/>
        <v>0</v>
      </c>
      <c r="N29" s="22" t="s">
        <v>13</v>
      </c>
      <c r="O29" s="28"/>
      <c r="P29" s="29"/>
      <c r="Q29" s="29"/>
      <c r="R29" s="30"/>
    </row>
    <row r="30" spans="1:18">
      <c r="A30" s="26">
        <v>15</v>
      </c>
      <c r="B30" s="4"/>
      <c r="C30" s="5" t="str">
        <f t="shared" si="4"/>
        <v/>
      </c>
      <c r="D30" s="5"/>
      <c r="E30" s="6">
        <f t="shared" ref="E30" si="80">IF(D30=D31,1,0)</f>
        <v>1</v>
      </c>
      <c r="F30" s="6">
        <f t="shared" ref="F30" si="81">IF(D30&gt;D31,3,0)</f>
        <v>0</v>
      </c>
      <c r="G30" s="6">
        <f t="shared" si="1"/>
        <v>0</v>
      </c>
      <c r="H30" s="5">
        <f t="shared" si="2"/>
        <v>1</v>
      </c>
      <c r="I30" s="6">
        <f t="shared" si="5"/>
        <v>0</v>
      </c>
      <c r="J30" s="6">
        <f t="shared" ref="J30" si="82">(D30-D31)</f>
        <v>0</v>
      </c>
      <c r="K30" s="6">
        <f t="shared" si="6"/>
        <v>0</v>
      </c>
      <c r="L30" s="6">
        <f t="shared" si="7"/>
        <v>0</v>
      </c>
      <c r="N30" s="22" t="s">
        <v>14</v>
      </c>
      <c r="O30" s="28"/>
      <c r="P30" s="29"/>
      <c r="Q30" s="29"/>
      <c r="R30" s="30"/>
    </row>
    <row r="31" spans="1:18">
      <c r="A31" s="26"/>
      <c r="B31" s="4"/>
      <c r="C31" s="5" t="str">
        <f t="shared" si="4"/>
        <v/>
      </c>
      <c r="D31" s="5"/>
      <c r="E31" s="6">
        <f t="shared" ref="E31" si="83">IF(D30=D31,1,0)</f>
        <v>1</v>
      </c>
      <c r="F31" s="6">
        <f t="shared" ref="F31" si="84">IF(D31&gt;D30,3,0)</f>
        <v>0</v>
      </c>
      <c r="G31" s="6">
        <f t="shared" si="1"/>
        <v>0</v>
      </c>
      <c r="H31" s="5">
        <f t="shared" si="2"/>
        <v>1</v>
      </c>
      <c r="I31" s="6">
        <f t="shared" si="5"/>
        <v>0</v>
      </c>
      <c r="J31" s="6">
        <f t="shared" ref="J31" si="85">(D31-D30)</f>
        <v>0</v>
      </c>
      <c r="K31" s="6">
        <f t="shared" si="6"/>
        <v>0</v>
      </c>
      <c r="L31" s="6">
        <f t="shared" si="7"/>
        <v>0</v>
      </c>
      <c r="N31" s="22" t="s">
        <v>15</v>
      </c>
      <c r="O31" s="28"/>
      <c r="P31" s="29"/>
      <c r="Q31" s="29"/>
      <c r="R31" s="30"/>
    </row>
    <row r="32" spans="1:18">
      <c r="A32" s="27">
        <v>16</v>
      </c>
      <c r="B32" s="4"/>
      <c r="C32" s="7" t="str">
        <f t="shared" si="4"/>
        <v/>
      </c>
      <c r="D32" s="8"/>
      <c r="E32" s="9">
        <f t="shared" ref="E32" si="86">IF(D32=D33,1,0)</f>
        <v>1</v>
      </c>
      <c r="F32" s="9">
        <f t="shared" ref="F32" si="87">IF(D32&gt;D33,3,0)</f>
        <v>0</v>
      </c>
      <c r="G32" s="6">
        <f t="shared" si="1"/>
        <v>0</v>
      </c>
      <c r="H32" s="10">
        <f t="shared" si="2"/>
        <v>1</v>
      </c>
      <c r="I32" s="6">
        <f t="shared" si="5"/>
        <v>0</v>
      </c>
      <c r="J32" s="6">
        <f t="shared" ref="J32" si="88">(D32-D33)</f>
        <v>0</v>
      </c>
      <c r="K32" s="6">
        <f t="shared" si="6"/>
        <v>0</v>
      </c>
      <c r="L32" s="6">
        <f t="shared" si="7"/>
        <v>0</v>
      </c>
      <c r="N32" s="23" t="s">
        <v>16</v>
      </c>
      <c r="O32" s="31"/>
      <c r="P32" s="32"/>
      <c r="Q32" s="32"/>
      <c r="R32" s="33"/>
    </row>
    <row r="33" spans="1:12">
      <c r="A33" s="27"/>
      <c r="B33" s="4"/>
      <c r="C33" s="7" t="str">
        <f t="shared" si="4"/>
        <v/>
      </c>
      <c r="D33" s="8"/>
      <c r="E33" s="9">
        <f t="shared" ref="E33" si="89">IF(D32=D33,1,0)</f>
        <v>1</v>
      </c>
      <c r="F33" s="9">
        <f t="shared" ref="F33" si="90">IF(D33&gt;D32,3,0)</f>
        <v>0</v>
      </c>
      <c r="G33" s="6">
        <f t="shared" si="1"/>
        <v>0</v>
      </c>
      <c r="H33" s="10">
        <f t="shared" si="2"/>
        <v>1</v>
      </c>
      <c r="I33" s="6">
        <f t="shared" si="5"/>
        <v>0</v>
      </c>
      <c r="J33" s="6">
        <f t="shared" ref="J33" si="91">(D33-D32)</f>
        <v>0</v>
      </c>
      <c r="K33" s="6">
        <f t="shared" si="6"/>
        <v>0</v>
      </c>
      <c r="L33" s="6">
        <f t="shared" si="7"/>
        <v>0</v>
      </c>
    </row>
    <row r="34" spans="1:12">
      <c r="A34" s="26">
        <v>17</v>
      </c>
      <c r="B34" s="4"/>
      <c r="C34" s="5" t="str">
        <f t="shared" si="4"/>
        <v/>
      </c>
      <c r="D34" s="5"/>
      <c r="E34" s="6">
        <f t="shared" ref="E34" si="92">IF(D34=D35,1,0)</f>
        <v>1</v>
      </c>
      <c r="F34" s="6">
        <f t="shared" ref="F34" si="93">IF(D34&gt;D35,3,0)</f>
        <v>0</v>
      </c>
      <c r="G34" s="6">
        <f t="shared" si="1"/>
        <v>0</v>
      </c>
      <c r="H34" s="5">
        <f t="shared" si="2"/>
        <v>1</v>
      </c>
      <c r="I34" s="6">
        <f t="shared" si="5"/>
        <v>0</v>
      </c>
      <c r="J34" s="6">
        <f t="shared" ref="J34" si="94">(D34-D35)</f>
        <v>0</v>
      </c>
      <c r="K34" s="6">
        <f t="shared" si="6"/>
        <v>0</v>
      </c>
      <c r="L34" s="6">
        <f t="shared" si="7"/>
        <v>0</v>
      </c>
    </row>
    <row r="35" spans="1:12">
      <c r="A35" s="26"/>
      <c r="B35" s="4"/>
      <c r="C35" s="5" t="str">
        <f t="shared" si="4"/>
        <v/>
      </c>
      <c r="D35" s="5"/>
      <c r="E35" s="6">
        <f t="shared" ref="E35" si="95">IF(D34=D35,1,0)</f>
        <v>1</v>
      </c>
      <c r="F35" s="6">
        <f t="shared" ref="F35" si="96">IF(D35&gt;D34,3,0)</f>
        <v>0</v>
      </c>
      <c r="G35" s="6">
        <f t="shared" si="1"/>
        <v>0</v>
      </c>
      <c r="H35" s="5">
        <f t="shared" si="2"/>
        <v>1</v>
      </c>
      <c r="I35" s="6">
        <f t="shared" si="5"/>
        <v>0</v>
      </c>
      <c r="J35" s="6">
        <f t="shared" ref="J35" si="97">(D35-D34)</f>
        <v>0</v>
      </c>
      <c r="K35" s="6">
        <f t="shared" si="6"/>
        <v>0</v>
      </c>
      <c r="L35" s="6">
        <f t="shared" si="7"/>
        <v>0</v>
      </c>
    </row>
    <row r="36" spans="1:12">
      <c r="A36" s="27">
        <v>18</v>
      </c>
      <c r="B36" s="4"/>
      <c r="C36" s="7" t="str">
        <f t="shared" si="4"/>
        <v/>
      </c>
      <c r="D36" s="8"/>
      <c r="E36" s="9">
        <f t="shared" ref="E36" si="98">IF(D36=D37,1,0)</f>
        <v>1</v>
      </c>
      <c r="F36" s="9">
        <f t="shared" ref="F36" si="99">IF(D36&gt;D37,3,0)</f>
        <v>0</v>
      </c>
      <c r="G36" s="6">
        <f t="shared" si="1"/>
        <v>0</v>
      </c>
      <c r="H36" s="10">
        <f t="shared" si="2"/>
        <v>1</v>
      </c>
      <c r="I36" s="6">
        <f t="shared" si="5"/>
        <v>0</v>
      </c>
      <c r="J36" s="6">
        <f t="shared" ref="J36" si="100">(D36-D37)</f>
        <v>0</v>
      </c>
      <c r="K36" s="6">
        <f t="shared" si="6"/>
        <v>0</v>
      </c>
      <c r="L36" s="6">
        <f t="shared" si="7"/>
        <v>0</v>
      </c>
    </row>
    <row r="37" spans="1:12">
      <c r="A37" s="27"/>
      <c r="B37" s="4"/>
      <c r="C37" s="7" t="str">
        <f t="shared" si="4"/>
        <v/>
      </c>
      <c r="D37" s="8"/>
      <c r="E37" s="9">
        <f t="shared" ref="E37" si="101">IF(D36=D37,1,0)</f>
        <v>1</v>
      </c>
      <c r="F37" s="9">
        <f t="shared" ref="F37" si="102">IF(D37&gt;D36,3,0)</f>
        <v>0</v>
      </c>
      <c r="G37" s="6">
        <f t="shared" si="1"/>
        <v>0</v>
      </c>
      <c r="H37" s="10">
        <f t="shared" si="2"/>
        <v>1</v>
      </c>
      <c r="I37" s="6">
        <f t="shared" si="5"/>
        <v>0</v>
      </c>
      <c r="J37" s="6">
        <f t="shared" ref="J37" si="103">(D37-D36)</f>
        <v>0</v>
      </c>
      <c r="K37" s="6">
        <f t="shared" si="6"/>
        <v>0</v>
      </c>
      <c r="L37" s="6">
        <f t="shared" si="7"/>
        <v>0</v>
      </c>
    </row>
    <row r="38" spans="1:12">
      <c r="A38" s="26">
        <v>19</v>
      </c>
      <c r="B38" s="4"/>
      <c r="C38" s="5" t="str">
        <f t="shared" si="4"/>
        <v/>
      </c>
      <c r="D38" s="5"/>
      <c r="E38" s="6">
        <f t="shared" ref="E38" si="104">IF(D38=D39,1,0)</f>
        <v>1</v>
      </c>
      <c r="F38" s="6">
        <f t="shared" ref="F38" si="105">IF(D38&gt;D39,3,0)</f>
        <v>0</v>
      </c>
      <c r="G38" s="6">
        <f t="shared" si="1"/>
        <v>0</v>
      </c>
      <c r="H38" s="5">
        <f t="shared" si="2"/>
        <v>1</v>
      </c>
      <c r="I38" s="6">
        <f t="shared" si="5"/>
        <v>0</v>
      </c>
      <c r="J38" s="6">
        <f t="shared" ref="J38" si="106">(D38-D39)</f>
        <v>0</v>
      </c>
      <c r="K38" s="6">
        <f t="shared" si="6"/>
        <v>0</v>
      </c>
      <c r="L38" s="6">
        <f t="shared" si="7"/>
        <v>0</v>
      </c>
    </row>
    <row r="39" spans="1:12">
      <c r="A39" s="26"/>
      <c r="B39" s="4"/>
      <c r="C39" s="5" t="str">
        <f t="shared" si="4"/>
        <v/>
      </c>
      <c r="D39" s="5"/>
      <c r="E39" s="6">
        <f t="shared" ref="E39" si="107">IF(D38=D39,1,0)</f>
        <v>1</v>
      </c>
      <c r="F39" s="6">
        <f t="shared" ref="F39" si="108">IF(D39&gt;D38,3,0)</f>
        <v>0</v>
      </c>
      <c r="G39" s="6">
        <f t="shared" si="1"/>
        <v>0</v>
      </c>
      <c r="H39" s="5">
        <f t="shared" si="2"/>
        <v>1</v>
      </c>
      <c r="I39" s="6">
        <f t="shared" si="5"/>
        <v>0</v>
      </c>
      <c r="J39" s="6">
        <f t="shared" ref="J39" si="109">(D39-D38)</f>
        <v>0</v>
      </c>
      <c r="K39" s="6">
        <f t="shared" si="6"/>
        <v>0</v>
      </c>
      <c r="L39" s="6">
        <f t="shared" si="7"/>
        <v>0</v>
      </c>
    </row>
    <row r="40" spans="1:12">
      <c r="A40" s="27">
        <v>20</v>
      </c>
      <c r="B40" s="4"/>
      <c r="C40" s="7" t="str">
        <f t="shared" si="4"/>
        <v/>
      </c>
      <c r="D40" s="8"/>
      <c r="E40" s="9">
        <f t="shared" ref="E40" si="110">IF(D40=D41,1,0)</f>
        <v>1</v>
      </c>
      <c r="F40" s="9">
        <f t="shared" ref="F40" si="111">IF(D40&gt;D41,3,0)</f>
        <v>0</v>
      </c>
      <c r="G40" s="6">
        <f t="shared" si="1"/>
        <v>0</v>
      </c>
      <c r="H40" s="10">
        <f t="shared" si="2"/>
        <v>1</v>
      </c>
      <c r="I40" s="6">
        <f t="shared" si="5"/>
        <v>0</v>
      </c>
      <c r="J40" s="6">
        <f t="shared" ref="J40" si="112">(D40-D41)</f>
        <v>0</v>
      </c>
      <c r="K40" s="6">
        <f t="shared" si="6"/>
        <v>0</v>
      </c>
      <c r="L40" s="6">
        <f t="shared" si="7"/>
        <v>0</v>
      </c>
    </row>
    <row r="41" spans="1:12">
      <c r="A41" s="27"/>
      <c r="B41" s="4"/>
      <c r="C41" s="7" t="str">
        <f t="shared" si="4"/>
        <v/>
      </c>
      <c r="D41" s="8"/>
      <c r="E41" s="9">
        <f t="shared" ref="E41" si="113">IF(D40=D41,1,0)</f>
        <v>1</v>
      </c>
      <c r="F41" s="9">
        <f t="shared" ref="F41" si="114">IF(D41&gt;D40,3,0)</f>
        <v>0</v>
      </c>
      <c r="G41" s="6">
        <f t="shared" si="1"/>
        <v>0</v>
      </c>
      <c r="H41" s="10">
        <f t="shared" si="2"/>
        <v>1</v>
      </c>
      <c r="I41" s="6">
        <f t="shared" si="5"/>
        <v>0</v>
      </c>
      <c r="J41" s="6">
        <f t="shared" ref="J41" si="115">(D41-D40)</f>
        <v>0</v>
      </c>
      <c r="K41" s="6">
        <f t="shared" si="6"/>
        <v>0</v>
      </c>
      <c r="L41" s="6">
        <f t="shared" si="7"/>
        <v>0</v>
      </c>
    </row>
    <row r="42" spans="1:12">
      <c r="A42" s="26">
        <v>21</v>
      </c>
      <c r="B42" s="4"/>
      <c r="C42" s="5" t="str">
        <f t="shared" si="4"/>
        <v/>
      </c>
      <c r="D42" s="5"/>
      <c r="E42" s="6">
        <f t="shared" ref="E42" si="116">IF(D42=D43,1,0)</f>
        <v>1</v>
      </c>
      <c r="F42" s="6">
        <f t="shared" ref="F42" si="117">IF(D42&gt;D43,3,0)</f>
        <v>0</v>
      </c>
      <c r="G42" s="6">
        <f t="shared" si="1"/>
        <v>0</v>
      </c>
      <c r="H42" s="5">
        <f t="shared" si="2"/>
        <v>1</v>
      </c>
      <c r="I42" s="6">
        <f t="shared" si="5"/>
        <v>0</v>
      </c>
      <c r="J42" s="6">
        <f t="shared" ref="J42" si="118">(D42-D43)</f>
        <v>0</v>
      </c>
      <c r="K42" s="6">
        <f t="shared" si="6"/>
        <v>0</v>
      </c>
      <c r="L42" s="6">
        <f t="shared" si="7"/>
        <v>0</v>
      </c>
    </row>
    <row r="43" spans="1:12">
      <c r="A43" s="26"/>
      <c r="B43" s="4"/>
      <c r="C43" s="5" t="str">
        <f t="shared" si="4"/>
        <v/>
      </c>
      <c r="D43" s="5"/>
      <c r="E43" s="6">
        <f t="shared" ref="E43" si="119">IF(D42=D43,1,0)</f>
        <v>1</v>
      </c>
      <c r="F43" s="6">
        <f t="shared" ref="F43" si="120">IF(D43&gt;D42,3,0)</f>
        <v>0</v>
      </c>
      <c r="G43" s="6">
        <f t="shared" si="1"/>
        <v>0</v>
      </c>
      <c r="H43" s="5">
        <f t="shared" si="2"/>
        <v>1</v>
      </c>
      <c r="I43" s="6">
        <f t="shared" si="5"/>
        <v>0</v>
      </c>
      <c r="J43" s="6">
        <f t="shared" ref="J43" si="121">(D43-D42)</f>
        <v>0</v>
      </c>
      <c r="K43" s="6">
        <f t="shared" si="6"/>
        <v>0</v>
      </c>
      <c r="L43" s="6">
        <f t="shared" si="7"/>
        <v>0</v>
      </c>
    </row>
    <row r="44" spans="1:12">
      <c r="A44" s="27">
        <v>22</v>
      </c>
      <c r="B44" s="4"/>
      <c r="C44" s="7" t="str">
        <f t="shared" si="4"/>
        <v/>
      </c>
      <c r="D44" s="7"/>
      <c r="E44" s="11">
        <f t="shared" ref="E44" si="122">IF(D44=D45,1,0)</f>
        <v>1</v>
      </c>
      <c r="F44" s="11">
        <f t="shared" ref="F44" si="123">IF(D44&gt;D45,3,0)</f>
        <v>0</v>
      </c>
      <c r="G44" s="6">
        <f t="shared" si="1"/>
        <v>0</v>
      </c>
      <c r="H44" s="10">
        <f t="shared" si="2"/>
        <v>1</v>
      </c>
      <c r="I44" s="6">
        <f t="shared" si="5"/>
        <v>0</v>
      </c>
      <c r="J44" s="6">
        <f t="shared" ref="J44" si="124">(D44-D45)</f>
        <v>0</v>
      </c>
      <c r="K44" s="6">
        <f t="shared" si="6"/>
        <v>0</v>
      </c>
      <c r="L44" s="6">
        <f t="shared" si="7"/>
        <v>0</v>
      </c>
    </row>
    <row r="45" spans="1:12">
      <c r="A45" s="27"/>
      <c r="B45" s="4"/>
      <c r="C45" s="7" t="str">
        <f t="shared" si="4"/>
        <v/>
      </c>
      <c r="D45" s="7"/>
      <c r="E45" s="11">
        <f t="shared" ref="E45:E57" si="125">IF(D44=D45,1,0)</f>
        <v>1</v>
      </c>
      <c r="F45" s="11">
        <f t="shared" ref="F45:F57" si="126">IF(D45&gt;D44,3,0)</f>
        <v>0</v>
      </c>
      <c r="G45" s="6">
        <f t="shared" si="1"/>
        <v>0</v>
      </c>
      <c r="H45" s="10">
        <f t="shared" si="2"/>
        <v>1</v>
      </c>
      <c r="I45" s="6">
        <f t="shared" si="5"/>
        <v>0</v>
      </c>
      <c r="J45" s="6">
        <f t="shared" ref="J45" si="127">(D45-D44)</f>
        <v>0</v>
      </c>
      <c r="K45" s="6">
        <f t="shared" si="6"/>
        <v>0</v>
      </c>
      <c r="L45" s="6">
        <f t="shared" si="7"/>
        <v>0</v>
      </c>
    </row>
    <row r="46" spans="1:12">
      <c r="A46" s="26">
        <v>23</v>
      </c>
      <c r="B46" s="4"/>
      <c r="C46" s="5" t="str">
        <f t="shared" si="4"/>
        <v/>
      </c>
      <c r="D46" s="12"/>
      <c r="E46" s="6">
        <f t="shared" si="125"/>
        <v>1</v>
      </c>
      <c r="F46" s="6">
        <f t="shared" si="126"/>
        <v>0</v>
      </c>
      <c r="G46" s="6">
        <f t="shared" si="1"/>
        <v>0</v>
      </c>
      <c r="H46" s="5">
        <f t="shared" si="2"/>
        <v>1</v>
      </c>
      <c r="I46" s="6">
        <f t="shared" si="5"/>
        <v>0</v>
      </c>
      <c r="J46" s="6">
        <f t="shared" ref="J46:J54" si="128">(D46-D47)</f>
        <v>0</v>
      </c>
      <c r="K46" s="6">
        <f t="shared" si="6"/>
        <v>0</v>
      </c>
      <c r="L46" s="6">
        <f t="shared" si="7"/>
        <v>0</v>
      </c>
    </row>
    <row r="47" spans="1:12">
      <c r="A47" s="26"/>
      <c r="B47" s="4"/>
      <c r="C47" s="5" t="str">
        <f t="shared" si="4"/>
        <v/>
      </c>
      <c r="D47" s="12"/>
      <c r="E47" s="6">
        <f t="shared" ref="E47:E56" si="129">IF(D47=D48,1,0)</f>
        <v>1</v>
      </c>
      <c r="F47" s="6">
        <f t="shared" ref="F47:F56" si="130">IF(D47&gt;D48,3,0)</f>
        <v>0</v>
      </c>
      <c r="G47" s="6">
        <f t="shared" si="1"/>
        <v>0</v>
      </c>
      <c r="H47" s="5">
        <f t="shared" si="2"/>
        <v>1</v>
      </c>
      <c r="I47" s="6">
        <f t="shared" si="5"/>
        <v>0</v>
      </c>
      <c r="J47" s="6">
        <f t="shared" ref="J47:J55" si="131">(D47-D46)</f>
        <v>0</v>
      </c>
      <c r="K47" s="6">
        <f t="shared" si="6"/>
        <v>0</v>
      </c>
      <c r="L47" s="6">
        <f t="shared" si="7"/>
        <v>0</v>
      </c>
    </row>
    <row r="48" spans="1:12">
      <c r="A48" s="25">
        <v>24</v>
      </c>
      <c r="B48" s="4"/>
      <c r="C48" s="7" t="str">
        <f t="shared" si="4"/>
        <v/>
      </c>
      <c r="D48" s="13"/>
      <c r="E48" s="11">
        <f t="shared" si="125"/>
        <v>1</v>
      </c>
      <c r="F48" s="11">
        <f t="shared" si="126"/>
        <v>0</v>
      </c>
      <c r="G48" s="6">
        <f t="shared" si="1"/>
        <v>0</v>
      </c>
      <c r="H48" s="10">
        <f t="shared" si="2"/>
        <v>1</v>
      </c>
      <c r="I48" s="6">
        <f t="shared" si="5"/>
        <v>0</v>
      </c>
      <c r="J48" s="6">
        <f t="shared" ref="J48:J56" si="132">(D48-D49)</f>
        <v>0</v>
      </c>
      <c r="K48" s="6">
        <f t="shared" si="6"/>
        <v>0</v>
      </c>
      <c r="L48" s="6">
        <f t="shared" si="7"/>
        <v>0</v>
      </c>
    </row>
    <row r="49" spans="1:12">
      <c r="A49" s="25"/>
      <c r="B49" s="4"/>
      <c r="C49" s="7" t="str">
        <f t="shared" si="4"/>
        <v/>
      </c>
      <c r="D49" s="13"/>
      <c r="E49" s="11">
        <f t="shared" si="125"/>
        <v>1</v>
      </c>
      <c r="F49" s="11">
        <f t="shared" si="126"/>
        <v>0</v>
      </c>
      <c r="G49" s="6">
        <f t="shared" si="1"/>
        <v>0</v>
      </c>
      <c r="H49" s="7">
        <f t="shared" si="2"/>
        <v>1</v>
      </c>
      <c r="I49" s="6">
        <f t="shared" si="5"/>
        <v>0</v>
      </c>
      <c r="J49" s="6">
        <f t="shared" ref="J49:J57" si="133">(D49-D48)</f>
        <v>0</v>
      </c>
      <c r="K49" s="6">
        <f t="shared" si="6"/>
        <v>0</v>
      </c>
      <c r="L49" s="6">
        <f t="shared" si="7"/>
        <v>0</v>
      </c>
    </row>
    <row r="50" spans="1:12">
      <c r="A50" s="24">
        <v>25</v>
      </c>
      <c r="B50" s="4"/>
      <c r="C50" s="5" t="str">
        <f t="shared" si="4"/>
        <v/>
      </c>
      <c r="D50" s="12"/>
      <c r="E50" s="6">
        <f t="shared" si="129"/>
        <v>1</v>
      </c>
      <c r="F50" s="6">
        <f t="shared" si="130"/>
        <v>0</v>
      </c>
      <c r="G50" s="6">
        <f t="shared" si="1"/>
        <v>0</v>
      </c>
      <c r="H50" s="5">
        <f t="shared" si="2"/>
        <v>1</v>
      </c>
      <c r="I50" s="6">
        <f t="shared" si="5"/>
        <v>0</v>
      </c>
      <c r="J50" s="6">
        <f t="shared" si="128"/>
        <v>0</v>
      </c>
      <c r="K50" s="6">
        <f t="shared" si="6"/>
        <v>0</v>
      </c>
      <c r="L50" s="6">
        <f t="shared" si="7"/>
        <v>0</v>
      </c>
    </row>
    <row r="51" spans="1:12">
      <c r="A51" s="24"/>
      <c r="B51" s="4"/>
      <c r="C51" s="5" t="str">
        <f t="shared" si="4"/>
        <v/>
      </c>
      <c r="D51" s="12"/>
      <c r="E51" s="6">
        <f t="shared" si="125"/>
        <v>1</v>
      </c>
      <c r="F51" s="6">
        <f t="shared" si="126"/>
        <v>0</v>
      </c>
      <c r="G51" s="6">
        <f t="shared" si="1"/>
        <v>0</v>
      </c>
      <c r="H51" s="5">
        <f t="shared" si="2"/>
        <v>1</v>
      </c>
      <c r="I51" s="6">
        <f t="shared" si="5"/>
        <v>0</v>
      </c>
      <c r="J51" s="6">
        <f t="shared" si="131"/>
        <v>0</v>
      </c>
      <c r="K51" s="6">
        <f t="shared" si="6"/>
        <v>0</v>
      </c>
      <c r="L51" s="6">
        <f t="shared" si="7"/>
        <v>0</v>
      </c>
    </row>
    <row r="52" spans="1:12">
      <c r="A52" s="25">
        <v>26</v>
      </c>
      <c r="B52" s="4"/>
      <c r="C52" s="7" t="str">
        <f t="shared" si="4"/>
        <v/>
      </c>
      <c r="D52" s="13"/>
      <c r="E52" s="11">
        <f t="shared" si="125"/>
        <v>1</v>
      </c>
      <c r="F52" s="11">
        <f t="shared" si="126"/>
        <v>0</v>
      </c>
      <c r="G52" s="6">
        <f t="shared" si="1"/>
        <v>0</v>
      </c>
      <c r="H52" s="7">
        <f t="shared" si="2"/>
        <v>1</v>
      </c>
      <c r="I52" s="6">
        <f t="shared" si="5"/>
        <v>0</v>
      </c>
      <c r="J52" s="6">
        <f t="shared" si="132"/>
        <v>0</v>
      </c>
      <c r="K52" s="6">
        <f t="shared" si="6"/>
        <v>0</v>
      </c>
      <c r="L52" s="6">
        <f t="shared" si="7"/>
        <v>0</v>
      </c>
    </row>
    <row r="53" spans="1:12">
      <c r="A53" s="25"/>
      <c r="B53" s="4"/>
      <c r="C53" s="7" t="str">
        <f t="shared" si="4"/>
        <v/>
      </c>
      <c r="D53" s="13"/>
      <c r="E53" s="11">
        <f t="shared" si="129"/>
        <v>1</v>
      </c>
      <c r="F53" s="11">
        <f t="shared" si="130"/>
        <v>0</v>
      </c>
      <c r="G53" s="6">
        <f t="shared" si="1"/>
        <v>0</v>
      </c>
      <c r="H53" s="10">
        <f t="shared" si="2"/>
        <v>1</v>
      </c>
      <c r="I53" s="6">
        <f t="shared" si="5"/>
        <v>0</v>
      </c>
      <c r="J53" s="6">
        <f t="shared" si="133"/>
        <v>0</v>
      </c>
      <c r="K53" s="6">
        <f t="shared" si="6"/>
        <v>0</v>
      </c>
      <c r="L53" s="6">
        <f t="shared" si="7"/>
        <v>0</v>
      </c>
    </row>
    <row r="54" spans="1:12">
      <c r="A54" s="24">
        <v>27</v>
      </c>
      <c r="B54" s="4"/>
      <c r="C54" s="5" t="str">
        <f t="shared" si="4"/>
        <v/>
      </c>
      <c r="D54" s="12"/>
      <c r="E54" s="6">
        <f t="shared" si="125"/>
        <v>1</v>
      </c>
      <c r="F54" s="6">
        <f t="shared" si="126"/>
        <v>0</v>
      </c>
      <c r="G54" s="6">
        <f t="shared" si="1"/>
        <v>0</v>
      </c>
      <c r="H54" s="5">
        <f t="shared" si="2"/>
        <v>1</v>
      </c>
      <c r="I54" s="6">
        <f t="shared" si="5"/>
        <v>0</v>
      </c>
      <c r="J54" s="6">
        <f t="shared" si="128"/>
        <v>0</v>
      </c>
      <c r="K54" s="6">
        <f t="shared" si="6"/>
        <v>0</v>
      </c>
      <c r="L54" s="6">
        <f t="shared" si="7"/>
        <v>0</v>
      </c>
    </row>
    <row r="55" spans="1:12">
      <c r="A55" s="24"/>
      <c r="B55" s="4"/>
      <c r="C55" s="5" t="str">
        <f t="shared" si="4"/>
        <v/>
      </c>
      <c r="D55" s="12"/>
      <c r="E55" s="6">
        <f t="shared" si="125"/>
        <v>1</v>
      </c>
      <c r="F55" s="6">
        <f t="shared" si="126"/>
        <v>0</v>
      </c>
      <c r="G55" s="6">
        <f t="shared" si="1"/>
        <v>0</v>
      </c>
      <c r="H55" s="5">
        <f t="shared" si="2"/>
        <v>1</v>
      </c>
      <c r="I55" s="6">
        <f t="shared" si="5"/>
        <v>0</v>
      </c>
      <c r="J55" s="6">
        <f t="shared" si="131"/>
        <v>0</v>
      </c>
      <c r="K55" s="6">
        <f t="shared" si="6"/>
        <v>0</v>
      </c>
      <c r="L55" s="6">
        <f t="shared" si="7"/>
        <v>0</v>
      </c>
    </row>
    <row r="56" spans="1:12">
      <c r="A56" s="25">
        <v>28</v>
      </c>
      <c r="B56" s="4"/>
      <c r="C56" s="7" t="str">
        <f t="shared" si="4"/>
        <v/>
      </c>
      <c r="D56" s="13"/>
      <c r="E56" s="11">
        <f t="shared" si="129"/>
        <v>1</v>
      </c>
      <c r="F56" s="11">
        <f t="shared" si="130"/>
        <v>0</v>
      </c>
      <c r="G56" s="6">
        <f t="shared" si="1"/>
        <v>0</v>
      </c>
      <c r="H56" s="10">
        <f t="shared" si="2"/>
        <v>1</v>
      </c>
      <c r="I56" s="6">
        <f t="shared" si="5"/>
        <v>0</v>
      </c>
      <c r="J56" s="6">
        <f t="shared" si="132"/>
        <v>0</v>
      </c>
      <c r="K56" s="6">
        <f t="shared" si="6"/>
        <v>0</v>
      </c>
      <c r="L56" s="6">
        <f t="shared" si="7"/>
        <v>0</v>
      </c>
    </row>
    <row r="57" spans="1:12">
      <c r="A57" s="25"/>
      <c r="B57" s="4"/>
      <c r="C57" s="7" t="str">
        <f t="shared" si="4"/>
        <v/>
      </c>
      <c r="D57" s="13"/>
      <c r="E57" s="11">
        <f t="shared" si="125"/>
        <v>1</v>
      </c>
      <c r="F57" s="11">
        <f t="shared" si="126"/>
        <v>0</v>
      </c>
      <c r="G57" s="6">
        <f t="shared" si="1"/>
        <v>0</v>
      </c>
      <c r="H57" s="10">
        <f t="shared" si="2"/>
        <v>1</v>
      </c>
      <c r="I57" s="6">
        <f t="shared" si="5"/>
        <v>0</v>
      </c>
      <c r="J57" s="6">
        <f t="shared" si="133"/>
        <v>0</v>
      </c>
      <c r="K57" s="6">
        <f t="shared" si="6"/>
        <v>0</v>
      </c>
      <c r="L57" s="6">
        <f t="shared" si="7"/>
        <v>0</v>
      </c>
    </row>
  </sheetData>
  <mergeCells count="40">
    <mergeCell ref="A6:A7"/>
    <mergeCell ref="B1:C1"/>
    <mergeCell ref="E1:F1"/>
    <mergeCell ref="N1:P1"/>
    <mergeCell ref="A2:A3"/>
    <mergeCell ref="A4:A5"/>
    <mergeCell ref="A26:A27"/>
    <mergeCell ref="O26:R26"/>
    <mergeCell ref="O27:R27"/>
    <mergeCell ref="A8:A9"/>
    <mergeCell ref="A10:A11"/>
    <mergeCell ref="A12:A13"/>
    <mergeCell ref="A14:A15"/>
    <mergeCell ref="A16:A17"/>
    <mergeCell ref="A18:A19"/>
    <mergeCell ref="A20:A21"/>
    <mergeCell ref="A22:A23"/>
    <mergeCell ref="N23:R23"/>
    <mergeCell ref="A24:A25"/>
    <mergeCell ref="O25:R25"/>
    <mergeCell ref="A40:A41"/>
    <mergeCell ref="A28:A29"/>
    <mergeCell ref="O28:R28"/>
    <mergeCell ref="O29:R29"/>
    <mergeCell ref="A30:A31"/>
    <mergeCell ref="O30:R30"/>
    <mergeCell ref="O31:R31"/>
    <mergeCell ref="A32:A33"/>
    <mergeCell ref="O32:R32"/>
    <mergeCell ref="A34:A35"/>
    <mergeCell ref="A36:A37"/>
    <mergeCell ref="A38:A39"/>
    <mergeCell ref="A54:A55"/>
    <mergeCell ref="A56:A57"/>
    <mergeCell ref="A42:A43"/>
    <mergeCell ref="A44:A45"/>
    <mergeCell ref="A46:A47"/>
    <mergeCell ref="A48:A49"/>
    <mergeCell ref="A50:A51"/>
    <mergeCell ref="A52:A5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workbookViewId="0"/>
  </sheetViews>
  <sheetFormatPr baseColWidth="10" defaultRowHeight="15"/>
  <cols>
    <col min="2" max="2" width="3.5703125" customWidth="1"/>
    <col min="5" max="7" width="0" hidden="1" customWidth="1"/>
    <col min="9" max="12" width="0" hidden="1" customWidth="1"/>
    <col min="14" max="14" width="4" customWidth="1"/>
  </cols>
  <sheetData>
    <row r="1" spans="1:19" ht="30" customHeight="1">
      <c r="A1" s="1" t="s">
        <v>0</v>
      </c>
      <c r="B1" s="27" t="s">
        <v>1</v>
      </c>
      <c r="C1" s="27"/>
      <c r="D1" s="2" t="s">
        <v>2</v>
      </c>
      <c r="E1" s="38" t="s">
        <v>3</v>
      </c>
      <c r="F1" s="39"/>
      <c r="G1" s="3"/>
      <c r="H1" s="3" t="s">
        <v>4</v>
      </c>
      <c r="I1" s="3"/>
      <c r="J1" s="3"/>
      <c r="K1" s="3"/>
      <c r="L1" s="3"/>
      <c r="N1" s="40" t="s">
        <v>8</v>
      </c>
      <c r="O1" s="41"/>
      <c r="P1" s="42"/>
      <c r="Q1" s="14" t="s">
        <v>9</v>
      </c>
      <c r="R1" s="15" t="s">
        <v>10</v>
      </c>
      <c r="S1" s="15" t="s">
        <v>11</v>
      </c>
    </row>
    <row r="2" spans="1:19">
      <c r="A2" s="26">
        <v>1</v>
      </c>
      <c r="B2" s="4" t="s">
        <v>5</v>
      </c>
      <c r="C2" s="5">
        <f>IF(B2="","",VLOOKUP(B2,$N$25:$R$32,2,FALSE))</f>
        <v>0</v>
      </c>
      <c r="D2" s="5"/>
      <c r="E2" s="6">
        <f>IF(D2=D3,1,0)</f>
        <v>1</v>
      </c>
      <c r="F2" s="6">
        <f>IF(D2&gt;D3,3,0)</f>
        <v>0</v>
      </c>
      <c r="G2" s="6" t="str">
        <f>B2</f>
        <v>A</v>
      </c>
      <c r="H2" s="5">
        <f>SUM(E2:F2)</f>
        <v>1</v>
      </c>
      <c r="I2" s="6" t="str">
        <f>B2</f>
        <v>A</v>
      </c>
      <c r="J2" s="6">
        <f>(D2-D3)</f>
        <v>0</v>
      </c>
      <c r="K2" s="6" t="str">
        <f>B2</f>
        <v>A</v>
      </c>
      <c r="L2" s="6">
        <f>D2</f>
        <v>0</v>
      </c>
      <c r="N2" s="14" t="s">
        <v>5</v>
      </c>
      <c r="O2" s="16">
        <f t="shared" ref="O2:O9" si="0">O25</f>
        <v>0</v>
      </c>
      <c r="P2" s="17">
        <f>SUMIFS(H2:H45,G2:G45,"A")</f>
        <v>2</v>
      </c>
      <c r="Q2" s="18">
        <f>SUMIFS(J2:J57,I2:I57,"A")</f>
        <v>0</v>
      </c>
      <c r="R2" s="18">
        <f>SUMIFS(L2:L57,K2:K57,"A")</f>
        <v>0</v>
      </c>
      <c r="S2" s="18">
        <f>(R2-Q2)</f>
        <v>0</v>
      </c>
    </row>
    <row r="3" spans="1:19">
      <c r="A3" s="26"/>
      <c r="B3" s="4" t="s">
        <v>6</v>
      </c>
      <c r="C3" s="5">
        <f>IF(B3="","",VLOOKUP(B3,$N$25:$R$32,2,FALSE))</f>
        <v>0</v>
      </c>
      <c r="D3" s="5"/>
      <c r="E3" s="6">
        <f>IF(D2=D3,1,0)</f>
        <v>1</v>
      </c>
      <c r="F3" s="6">
        <f>IF(D3&gt;D2,3,0)</f>
        <v>0</v>
      </c>
      <c r="G3" s="6" t="str">
        <f t="shared" ref="G3:G57" si="1">B3</f>
        <v>B</v>
      </c>
      <c r="H3" s="5">
        <f t="shared" ref="H3:H57" si="2">SUM(E3:F3)</f>
        <v>1</v>
      </c>
      <c r="I3" s="6" t="str">
        <f>B3</f>
        <v>B</v>
      </c>
      <c r="J3" s="6">
        <f>(D3-D2)</f>
        <v>0</v>
      </c>
      <c r="K3" s="6" t="str">
        <f>B3</f>
        <v>B</v>
      </c>
      <c r="L3" s="6">
        <f>D3</f>
        <v>0</v>
      </c>
      <c r="N3" s="14" t="s">
        <v>6</v>
      </c>
      <c r="O3" s="16">
        <f t="shared" si="0"/>
        <v>0</v>
      </c>
      <c r="P3" s="17">
        <f>SUMIFS(H2:H45,G2:G45,"B")</f>
        <v>2</v>
      </c>
      <c r="Q3" s="18">
        <f>SUMIFS(J2:J57,I2:I57,"B")</f>
        <v>0</v>
      </c>
      <c r="R3" s="18">
        <f>SUMIFS(L2:L57,K2:K57,"B")</f>
        <v>0</v>
      </c>
      <c r="S3" s="18">
        <f t="shared" ref="S3:S9" si="3">(R3-Q3)</f>
        <v>0</v>
      </c>
    </row>
    <row r="4" spans="1:19">
      <c r="A4" s="27">
        <v>2</v>
      </c>
      <c r="B4" s="4" t="s">
        <v>6</v>
      </c>
      <c r="C4" s="7">
        <f t="shared" ref="C4:C57" si="4">IF(B4="","",VLOOKUP(B4,$N$25:$R$32,2,FALSE))</f>
        <v>0</v>
      </c>
      <c r="D4" s="8"/>
      <c r="E4" s="9">
        <f>IF(D4=D5,1,0)</f>
        <v>1</v>
      </c>
      <c r="F4" s="9">
        <f>IF(D4&gt;D5,3,0)</f>
        <v>0</v>
      </c>
      <c r="G4" s="6" t="str">
        <f t="shared" si="1"/>
        <v>B</v>
      </c>
      <c r="H4" s="10">
        <f t="shared" si="2"/>
        <v>1</v>
      </c>
      <c r="I4" s="6" t="str">
        <f t="shared" ref="I4:I57" si="5">B4</f>
        <v>B</v>
      </c>
      <c r="J4" s="6">
        <f>(D4-D5)</f>
        <v>0</v>
      </c>
      <c r="K4" s="6" t="str">
        <f t="shared" ref="K4:K57" si="6">B4</f>
        <v>B</v>
      </c>
      <c r="L4" s="6">
        <f t="shared" ref="L4:L57" si="7">D4</f>
        <v>0</v>
      </c>
      <c r="N4" s="14" t="s">
        <v>7</v>
      </c>
      <c r="O4" s="16">
        <f t="shared" si="0"/>
        <v>0</v>
      </c>
      <c r="P4" s="17">
        <f>SUMIFS(H2:H45,G2:G45,"C")</f>
        <v>2</v>
      </c>
      <c r="Q4" s="18">
        <f>SUMIFS(J2:J57,I2:I57,"C")</f>
        <v>0</v>
      </c>
      <c r="R4" s="18">
        <f>SUMIFS(L2:L57,K2:K57,"C")</f>
        <v>0</v>
      </c>
      <c r="S4" s="18">
        <f t="shared" si="3"/>
        <v>0</v>
      </c>
    </row>
    <row r="5" spans="1:19">
      <c r="A5" s="27"/>
      <c r="B5" s="4" t="s">
        <v>7</v>
      </c>
      <c r="C5" s="7">
        <f t="shared" si="4"/>
        <v>0</v>
      </c>
      <c r="D5" s="8"/>
      <c r="E5" s="9">
        <f>IF(D4=D5,1,0)</f>
        <v>1</v>
      </c>
      <c r="F5" s="9">
        <f>IF(D5&gt;D4,3,0)</f>
        <v>0</v>
      </c>
      <c r="G5" s="6" t="str">
        <f t="shared" si="1"/>
        <v>C</v>
      </c>
      <c r="H5" s="10">
        <f t="shared" si="2"/>
        <v>1</v>
      </c>
      <c r="I5" s="6" t="str">
        <f t="shared" si="5"/>
        <v>C</v>
      </c>
      <c r="J5" s="6">
        <f>(D5-D4)</f>
        <v>0</v>
      </c>
      <c r="K5" s="6" t="str">
        <f t="shared" si="6"/>
        <v>C</v>
      </c>
      <c r="L5" s="6">
        <f t="shared" si="7"/>
        <v>0</v>
      </c>
      <c r="N5" s="14" t="s">
        <v>12</v>
      </c>
      <c r="O5" s="16">
        <f t="shared" si="0"/>
        <v>0</v>
      </c>
      <c r="P5" s="17">
        <f>SUMIFS(H2:H45,G2:G45,"D")</f>
        <v>0</v>
      </c>
      <c r="Q5" s="18">
        <f>SUMIFS(J2:J57,I2:I57,"D")</f>
        <v>0</v>
      </c>
      <c r="R5" s="18">
        <f>SUMIFS(L2:L57,K2:K57,"D")</f>
        <v>0</v>
      </c>
      <c r="S5" s="18">
        <f t="shared" si="3"/>
        <v>0</v>
      </c>
    </row>
    <row r="6" spans="1:19">
      <c r="A6" s="26">
        <v>3</v>
      </c>
      <c r="B6" s="4" t="s">
        <v>5</v>
      </c>
      <c r="C6" s="5">
        <f t="shared" si="4"/>
        <v>0</v>
      </c>
      <c r="D6" s="5"/>
      <c r="E6" s="6">
        <f t="shared" ref="E6" si="8">IF(D6=D7,1,0)</f>
        <v>1</v>
      </c>
      <c r="F6" s="6">
        <f t="shared" ref="F6" si="9">IF(D6&gt;D7,3,0)</f>
        <v>0</v>
      </c>
      <c r="G6" s="6" t="str">
        <f t="shared" si="1"/>
        <v>A</v>
      </c>
      <c r="H6" s="5">
        <f t="shared" si="2"/>
        <v>1</v>
      </c>
      <c r="I6" s="6" t="str">
        <f t="shared" si="5"/>
        <v>A</v>
      </c>
      <c r="J6" s="6">
        <f t="shared" ref="J6" si="10">(D6-D7)</f>
        <v>0</v>
      </c>
      <c r="K6" s="6" t="str">
        <f t="shared" si="6"/>
        <v>A</v>
      </c>
      <c r="L6" s="6">
        <f t="shared" si="7"/>
        <v>0</v>
      </c>
      <c r="N6" s="14" t="s">
        <v>13</v>
      </c>
      <c r="O6" s="16">
        <f t="shared" si="0"/>
        <v>0</v>
      </c>
      <c r="P6" s="17">
        <f>SUMIFS(H2:H45,G2:G45,"E")</f>
        <v>0</v>
      </c>
      <c r="Q6" s="18">
        <f>SUMIFS(J2:J57,I2:I57,"E")</f>
        <v>0</v>
      </c>
      <c r="R6" s="18">
        <f>SUMIFS(L2:L57,K2:K57,"E")</f>
        <v>0</v>
      </c>
      <c r="S6" s="18">
        <f t="shared" si="3"/>
        <v>0</v>
      </c>
    </row>
    <row r="7" spans="1:19">
      <c r="A7" s="26"/>
      <c r="B7" s="4" t="s">
        <v>7</v>
      </c>
      <c r="C7" s="5">
        <f t="shared" si="4"/>
        <v>0</v>
      </c>
      <c r="D7" s="5"/>
      <c r="E7" s="6">
        <f t="shared" ref="E7" si="11">IF(D6=D7,1,0)</f>
        <v>1</v>
      </c>
      <c r="F7" s="6">
        <f t="shared" ref="F7" si="12">IF(D7&gt;D6,3,0)</f>
        <v>0</v>
      </c>
      <c r="G7" s="6" t="str">
        <f t="shared" si="1"/>
        <v>C</v>
      </c>
      <c r="H7" s="5">
        <f t="shared" si="2"/>
        <v>1</v>
      </c>
      <c r="I7" s="6" t="str">
        <f t="shared" si="5"/>
        <v>C</v>
      </c>
      <c r="J7" s="6">
        <f t="shared" ref="J7" si="13">(D7-D6)</f>
        <v>0</v>
      </c>
      <c r="K7" s="6" t="str">
        <f t="shared" si="6"/>
        <v>C</v>
      </c>
      <c r="L7" s="6">
        <f t="shared" si="7"/>
        <v>0</v>
      </c>
      <c r="N7" s="14" t="s">
        <v>14</v>
      </c>
      <c r="O7" s="16">
        <f t="shared" si="0"/>
        <v>0</v>
      </c>
      <c r="P7" s="17">
        <f>SUMIFS(H2:H45,G2:G45,"F")</f>
        <v>0</v>
      </c>
      <c r="Q7" s="18">
        <f>SUMIFS(J2:J57,I2:I57,"F")</f>
        <v>0</v>
      </c>
      <c r="R7" s="18">
        <f>SUMIFS(L2:L57,K2:K57,"F")</f>
        <v>0</v>
      </c>
      <c r="S7" s="18">
        <f t="shared" si="3"/>
        <v>0</v>
      </c>
    </row>
    <row r="8" spans="1:19">
      <c r="A8" s="27">
        <v>4</v>
      </c>
      <c r="B8" s="4"/>
      <c r="C8" s="7" t="str">
        <f t="shared" si="4"/>
        <v/>
      </c>
      <c r="D8" s="8"/>
      <c r="E8" s="9">
        <f t="shared" ref="E8" si="14">IF(D8=D9,1,0)</f>
        <v>1</v>
      </c>
      <c r="F8" s="9">
        <f t="shared" ref="F8" si="15">IF(D8&gt;D9,3,0)</f>
        <v>0</v>
      </c>
      <c r="G8" s="6">
        <f t="shared" si="1"/>
        <v>0</v>
      </c>
      <c r="H8" s="10">
        <f t="shared" si="2"/>
        <v>1</v>
      </c>
      <c r="I8" s="6">
        <f t="shared" si="5"/>
        <v>0</v>
      </c>
      <c r="J8" s="6">
        <f t="shared" ref="J8" si="16">(D8-D9)</f>
        <v>0</v>
      </c>
      <c r="K8" s="6">
        <f t="shared" si="6"/>
        <v>0</v>
      </c>
      <c r="L8" s="6">
        <f t="shared" si="7"/>
        <v>0</v>
      </c>
      <c r="N8" s="14" t="s">
        <v>15</v>
      </c>
      <c r="O8" s="16">
        <f t="shared" si="0"/>
        <v>0</v>
      </c>
      <c r="P8" s="17">
        <f>SUMIFS(H2:H45,G2:G45,"G")</f>
        <v>0</v>
      </c>
      <c r="Q8" s="18">
        <f>SUMIFS(J2:J57,I2:I57,"G")</f>
        <v>0</v>
      </c>
      <c r="R8" s="18">
        <f>SUMIFS(L2:L57,K2:K57,"G")</f>
        <v>0</v>
      </c>
      <c r="S8" s="18">
        <f t="shared" si="3"/>
        <v>0</v>
      </c>
    </row>
    <row r="9" spans="1:19">
      <c r="A9" s="27"/>
      <c r="B9" s="4"/>
      <c r="C9" s="7" t="str">
        <f t="shared" si="4"/>
        <v/>
      </c>
      <c r="D9" s="8"/>
      <c r="E9" s="9">
        <f t="shared" ref="E9" si="17">IF(D8=D9,1,0)</f>
        <v>1</v>
      </c>
      <c r="F9" s="9">
        <f t="shared" ref="F9" si="18">IF(D9&gt;D8,3,0)</f>
        <v>0</v>
      </c>
      <c r="G9" s="6">
        <f t="shared" si="1"/>
        <v>0</v>
      </c>
      <c r="H9" s="10">
        <f t="shared" si="2"/>
        <v>1</v>
      </c>
      <c r="I9" s="6">
        <f t="shared" si="5"/>
        <v>0</v>
      </c>
      <c r="J9" s="6">
        <f t="shared" ref="J9" si="19">(D9-D8)</f>
        <v>0</v>
      </c>
      <c r="K9" s="6">
        <f t="shared" si="6"/>
        <v>0</v>
      </c>
      <c r="L9" s="6">
        <f t="shared" si="7"/>
        <v>0</v>
      </c>
      <c r="N9" s="14" t="s">
        <v>16</v>
      </c>
      <c r="O9" s="19">
        <f t="shared" si="0"/>
        <v>0</v>
      </c>
      <c r="P9" s="20">
        <f>SUMIFS(H2:H45,G2:G45,"H")</f>
        <v>0</v>
      </c>
      <c r="Q9" s="20">
        <f>SUMIFS(J2:J57,I2:I57,"H")</f>
        <v>0</v>
      </c>
      <c r="R9" s="20">
        <f>SUMIFS(L2:L57,K2:K57,"H")</f>
        <v>0</v>
      </c>
      <c r="S9" s="18">
        <f t="shared" si="3"/>
        <v>0</v>
      </c>
    </row>
    <row r="10" spans="1:19">
      <c r="A10" s="26">
        <v>5</v>
      </c>
      <c r="B10" s="4"/>
      <c r="C10" s="5" t="str">
        <f t="shared" si="4"/>
        <v/>
      </c>
      <c r="D10" s="5"/>
      <c r="E10" s="6">
        <f t="shared" ref="E10" si="20">IF(D10=D11,1,0)</f>
        <v>1</v>
      </c>
      <c r="F10" s="6">
        <f t="shared" ref="F10" si="21">IF(D10&gt;D11,3,0)</f>
        <v>0</v>
      </c>
      <c r="G10" s="6">
        <f t="shared" si="1"/>
        <v>0</v>
      </c>
      <c r="H10" s="5">
        <f t="shared" si="2"/>
        <v>1</v>
      </c>
      <c r="I10" s="6">
        <f t="shared" si="5"/>
        <v>0</v>
      </c>
      <c r="J10" s="6">
        <f t="shared" ref="J10" si="22">(D10-D11)</f>
        <v>0</v>
      </c>
      <c r="K10" s="6">
        <f t="shared" si="6"/>
        <v>0</v>
      </c>
      <c r="L10" s="6">
        <f t="shared" si="7"/>
        <v>0</v>
      </c>
    </row>
    <row r="11" spans="1:19">
      <c r="A11" s="26"/>
      <c r="B11" s="4"/>
      <c r="C11" s="5" t="str">
        <f t="shared" si="4"/>
        <v/>
      </c>
      <c r="D11" s="5"/>
      <c r="E11" s="6">
        <f t="shared" ref="E11" si="23">IF(D10=D11,1,0)</f>
        <v>1</v>
      </c>
      <c r="F11" s="6">
        <f t="shared" ref="F11" si="24">IF(D11&gt;D10,3,0)</f>
        <v>0</v>
      </c>
      <c r="G11" s="6">
        <f t="shared" si="1"/>
        <v>0</v>
      </c>
      <c r="H11" s="5">
        <f t="shared" si="2"/>
        <v>1</v>
      </c>
      <c r="I11" s="6">
        <f t="shared" si="5"/>
        <v>0</v>
      </c>
      <c r="J11" s="6">
        <f t="shared" ref="J11" si="25">(D11-D10)</f>
        <v>0</v>
      </c>
      <c r="K11" s="6">
        <f t="shared" si="6"/>
        <v>0</v>
      </c>
      <c r="L11" s="6">
        <f t="shared" si="7"/>
        <v>0</v>
      </c>
    </row>
    <row r="12" spans="1:19">
      <c r="A12" s="27">
        <v>6</v>
      </c>
      <c r="B12" s="4"/>
      <c r="C12" s="7" t="str">
        <f t="shared" si="4"/>
        <v/>
      </c>
      <c r="D12" s="8"/>
      <c r="E12" s="9">
        <f t="shared" ref="E12" si="26">IF(D12=D13,1,0)</f>
        <v>1</v>
      </c>
      <c r="F12" s="9">
        <f t="shared" ref="F12" si="27">IF(D12&gt;D13,3,0)</f>
        <v>0</v>
      </c>
      <c r="G12" s="6">
        <f t="shared" si="1"/>
        <v>0</v>
      </c>
      <c r="H12" s="10">
        <f t="shared" si="2"/>
        <v>1</v>
      </c>
      <c r="I12" s="6">
        <f t="shared" si="5"/>
        <v>0</v>
      </c>
      <c r="J12" s="6">
        <f t="shared" ref="J12" si="28">(D12-D13)</f>
        <v>0</v>
      </c>
      <c r="K12" s="6">
        <f t="shared" si="6"/>
        <v>0</v>
      </c>
      <c r="L12" s="6">
        <f t="shared" si="7"/>
        <v>0</v>
      </c>
    </row>
    <row r="13" spans="1:19">
      <c r="A13" s="27"/>
      <c r="B13" s="4"/>
      <c r="C13" s="7" t="str">
        <f t="shared" si="4"/>
        <v/>
      </c>
      <c r="D13" s="8"/>
      <c r="E13" s="9">
        <f t="shared" ref="E13" si="29">IF(D12=D13,1,0)</f>
        <v>1</v>
      </c>
      <c r="F13" s="9">
        <f t="shared" ref="F13" si="30">IF(D13&gt;D12,3,0)</f>
        <v>0</v>
      </c>
      <c r="G13" s="6">
        <f t="shared" si="1"/>
        <v>0</v>
      </c>
      <c r="H13" s="10">
        <f t="shared" si="2"/>
        <v>1</v>
      </c>
      <c r="I13" s="6">
        <f t="shared" si="5"/>
        <v>0</v>
      </c>
      <c r="J13" s="6">
        <f t="shared" ref="J13" si="31">(D13-D12)</f>
        <v>0</v>
      </c>
      <c r="K13" s="6">
        <f t="shared" si="6"/>
        <v>0</v>
      </c>
      <c r="L13" s="6">
        <f t="shared" si="7"/>
        <v>0</v>
      </c>
    </row>
    <row r="14" spans="1:19">
      <c r="A14" s="26">
        <v>7</v>
      </c>
      <c r="B14" s="4"/>
      <c r="C14" s="5" t="str">
        <f t="shared" si="4"/>
        <v/>
      </c>
      <c r="D14" s="5"/>
      <c r="E14" s="6">
        <f t="shared" ref="E14" si="32">IF(D14=D15,1,0)</f>
        <v>1</v>
      </c>
      <c r="F14" s="6">
        <f t="shared" ref="F14" si="33">IF(D14&gt;D15,3,0)</f>
        <v>0</v>
      </c>
      <c r="G14" s="6">
        <f t="shared" si="1"/>
        <v>0</v>
      </c>
      <c r="H14" s="5">
        <f t="shared" si="2"/>
        <v>1</v>
      </c>
      <c r="I14" s="6">
        <f t="shared" si="5"/>
        <v>0</v>
      </c>
      <c r="J14" s="6">
        <f t="shared" ref="J14" si="34">(D14-D15)</f>
        <v>0</v>
      </c>
      <c r="K14" s="6">
        <f t="shared" si="6"/>
        <v>0</v>
      </c>
      <c r="L14" s="6">
        <f t="shared" si="7"/>
        <v>0</v>
      </c>
    </row>
    <row r="15" spans="1:19">
      <c r="A15" s="26"/>
      <c r="B15" s="4"/>
      <c r="C15" s="5" t="str">
        <f t="shared" si="4"/>
        <v/>
      </c>
      <c r="D15" s="5"/>
      <c r="E15" s="6">
        <f t="shared" ref="E15" si="35">IF(D14=D15,1,0)</f>
        <v>1</v>
      </c>
      <c r="F15" s="6">
        <f t="shared" ref="F15" si="36">IF(D15&gt;D14,3,0)</f>
        <v>0</v>
      </c>
      <c r="G15" s="6">
        <f t="shared" si="1"/>
        <v>0</v>
      </c>
      <c r="H15" s="5">
        <f t="shared" si="2"/>
        <v>1</v>
      </c>
      <c r="I15" s="6">
        <f t="shared" si="5"/>
        <v>0</v>
      </c>
      <c r="J15" s="6">
        <f t="shared" ref="J15" si="37">(D15-D14)</f>
        <v>0</v>
      </c>
      <c r="K15" s="6">
        <f t="shared" si="6"/>
        <v>0</v>
      </c>
      <c r="L15" s="6">
        <f t="shared" si="7"/>
        <v>0</v>
      </c>
    </row>
    <row r="16" spans="1:19">
      <c r="A16" s="27">
        <v>8</v>
      </c>
      <c r="B16" s="4"/>
      <c r="C16" s="7" t="str">
        <f t="shared" si="4"/>
        <v/>
      </c>
      <c r="D16" s="8"/>
      <c r="E16" s="9">
        <f t="shared" ref="E16" si="38">IF(D16=D17,1,0)</f>
        <v>1</v>
      </c>
      <c r="F16" s="9">
        <f t="shared" ref="F16" si="39">IF(D16&gt;D17,3,0)</f>
        <v>0</v>
      </c>
      <c r="G16" s="6">
        <f t="shared" si="1"/>
        <v>0</v>
      </c>
      <c r="H16" s="10">
        <f t="shared" si="2"/>
        <v>1</v>
      </c>
      <c r="I16" s="6">
        <f t="shared" si="5"/>
        <v>0</v>
      </c>
      <c r="J16" s="6">
        <f t="shared" ref="J16" si="40">(D16-D17)</f>
        <v>0</v>
      </c>
      <c r="K16" s="6">
        <f t="shared" si="6"/>
        <v>0</v>
      </c>
      <c r="L16" s="6">
        <f t="shared" si="7"/>
        <v>0</v>
      </c>
    </row>
    <row r="17" spans="1:18">
      <c r="A17" s="27"/>
      <c r="B17" s="4"/>
      <c r="C17" s="7" t="str">
        <f t="shared" si="4"/>
        <v/>
      </c>
      <c r="D17" s="8"/>
      <c r="E17" s="9">
        <f t="shared" ref="E17" si="41">IF(D16=D17,1,0)</f>
        <v>1</v>
      </c>
      <c r="F17" s="9">
        <f t="shared" ref="F17" si="42">IF(D17&gt;D16,3,0)</f>
        <v>0</v>
      </c>
      <c r="G17" s="6">
        <f t="shared" si="1"/>
        <v>0</v>
      </c>
      <c r="H17" s="10">
        <f t="shared" si="2"/>
        <v>1</v>
      </c>
      <c r="I17" s="6">
        <f t="shared" si="5"/>
        <v>0</v>
      </c>
      <c r="J17" s="6">
        <f t="shared" ref="J17" si="43">(D17-D16)</f>
        <v>0</v>
      </c>
      <c r="K17" s="6">
        <f t="shared" si="6"/>
        <v>0</v>
      </c>
      <c r="L17" s="6">
        <f t="shared" si="7"/>
        <v>0</v>
      </c>
    </row>
    <row r="18" spans="1:18">
      <c r="A18" s="26">
        <v>9</v>
      </c>
      <c r="B18" s="4"/>
      <c r="C18" s="5" t="str">
        <f t="shared" si="4"/>
        <v/>
      </c>
      <c r="D18" s="5"/>
      <c r="E18" s="6">
        <f t="shared" ref="E18" si="44">IF(D18=D19,1,0)</f>
        <v>1</v>
      </c>
      <c r="F18" s="6">
        <f t="shared" ref="F18" si="45">IF(D18&gt;D19,3,0)</f>
        <v>0</v>
      </c>
      <c r="G18" s="6">
        <f t="shared" si="1"/>
        <v>0</v>
      </c>
      <c r="H18" s="5">
        <f t="shared" si="2"/>
        <v>1</v>
      </c>
      <c r="I18" s="6">
        <f t="shared" si="5"/>
        <v>0</v>
      </c>
      <c r="J18" s="6">
        <f t="shared" ref="J18" si="46">(D18-D19)</f>
        <v>0</v>
      </c>
      <c r="K18" s="6">
        <f t="shared" si="6"/>
        <v>0</v>
      </c>
      <c r="L18" s="6">
        <f t="shared" si="7"/>
        <v>0</v>
      </c>
    </row>
    <row r="19" spans="1:18">
      <c r="A19" s="26"/>
      <c r="B19" s="4"/>
      <c r="C19" s="5" t="str">
        <f t="shared" si="4"/>
        <v/>
      </c>
      <c r="D19" s="5"/>
      <c r="E19" s="6">
        <f t="shared" ref="E19" si="47">IF(D18=D19,1,0)</f>
        <v>1</v>
      </c>
      <c r="F19" s="6">
        <f t="shared" ref="F19" si="48">IF(D19&gt;D18,3,0)</f>
        <v>0</v>
      </c>
      <c r="G19" s="6">
        <f t="shared" si="1"/>
        <v>0</v>
      </c>
      <c r="H19" s="5">
        <f t="shared" si="2"/>
        <v>1</v>
      </c>
      <c r="I19" s="6">
        <f t="shared" si="5"/>
        <v>0</v>
      </c>
      <c r="J19" s="6">
        <f t="shared" ref="J19" si="49">(D19-D18)</f>
        <v>0</v>
      </c>
      <c r="K19" s="6">
        <f t="shared" si="6"/>
        <v>0</v>
      </c>
      <c r="L19" s="6">
        <f t="shared" si="7"/>
        <v>0</v>
      </c>
    </row>
    <row r="20" spans="1:18">
      <c r="A20" s="27">
        <v>10</v>
      </c>
      <c r="B20" s="4"/>
      <c r="C20" s="7" t="str">
        <f t="shared" si="4"/>
        <v/>
      </c>
      <c r="D20" s="7"/>
      <c r="E20" s="9">
        <f t="shared" ref="E20" si="50">IF(D20=D21,1,0)</f>
        <v>1</v>
      </c>
      <c r="F20" s="9">
        <f t="shared" ref="F20" si="51">IF(D20&gt;D21,3,0)</f>
        <v>0</v>
      </c>
      <c r="G20" s="6">
        <f t="shared" si="1"/>
        <v>0</v>
      </c>
      <c r="H20" s="10">
        <f t="shared" si="2"/>
        <v>1</v>
      </c>
      <c r="I20" s="6">
        <f t="shared" si="5"/>
        <v>0</v>
      </c>
      <c r="J20" s="6">
        <f t="shared" ref="J20" si="52">(D20-D21)</f>
        <v>0</v>
      </c>
      <c r="K20" s="6">
        <f t="shared" si="6"/>
        <v>0</v>
      </c>
      <c r="L20" s="6">
        <f t="shared" si="7"/>
        <v>0</v>
      </c>
    </row>
    <row r="21" spans="1:18">
      <c r="A21" s="27"/>
      <c r="B21" s="4"/>
      <c r="C21" s="7" t="str">
        <f t="shared" si="4"/>
        <v/>
      </c>
      <c r="D21" s="8"/>
      <c r="E21" s="9">
        <f t="shared" ref="E21" si="53">IF(D20=D21,1,0)</f>
        <v>1</v>
      </c>
      <c r="F21" s="9">
        <f t="shared" ref="F21" si="54">IF(D21&gt;D20,3,0)</f>
        <v>0</v>
      </c>
      <c r="G21" s="6">
        <f t="shared" si="1"/>
        <v>0</v>
      </c>
      <c r="H21" s="10">
        <f t="shared" si="2"/>
        <v>1</v>
      </c>
      <c r="I21" s="6">
        <f t="shared" si="5"/>
        <v>0</v>
      </c>
      <c r="J21" s="6">
        <f t="shared" ref="J21" si="55">(D21-D20)</f>
        <v>0</v>
      </c>
      <c r="K21" s="6">
        <f t="shared" si="6"/>
        <v>0</v>
      </c>
      <c r="L21" s="6">
        <f t="shared" si="7"/>
        <v>0</v>
      </c>
    </row>
    <row r="22" spans="1:18">
      <c r="A22" s="26">
        <v>11</v>
      </c>
      <c r="B22" s="4"/>
      <c r="C22" s="5" t="str">
        <f t="shared" si="4"/>
        <v/>
      </c>
      <c r="D22" s="5"/>
      <c r="E22" s="6">
        <f t="shared" ref="E22" si="56">IF(D22=D23,1,0)</f>
        <v>1</v>
      </c>
      <c r="F22" s="6">
        <f t="shared" ref="F22" si="57">IF(D22&gt;D23,3,0)</f>
        <v>0</v>
      </c>
      <c r="G22" s="6">
        <f t="shared" si="1"/>
        <v>0</v>
      </c>
      <c r="H22" s="5">
        <f t="shared" si="2"/>
        <v>1</v>
      </c>
      <c r="I22" s="6">
        <f t="shared" si="5"/>
        <v>0</v>
      </c>
      <c r="J22" s="6">
        <f t="shared" ref="J22" si="58">(D22-D23)</f>
        <v>0</v>
      </c>
      <c r="K22" s="6">
        <f t="shared" si="6"/>
        <v>0</v>
      </c>
      <c r="L22" s="6">
        <f t="shared" si="7"/>
        <v>0</v>
      </c>
      <c r="N22" s="21"/>
      <c r="O22" s="21"/>
      <c r="P22" s="21"/>
      <c r="Q22" s="21"/>
      <c r="R22" s="21"/>
    </row>
    <row r="23" spans="1:18">
      <c r="A23" s="26"/>
      <c r="B23" s="4"/>
      <c r="C23" s="5" t="str">
        <f t="shared" si="4"/>
        <v/>
      </c>
      <c r="D23" s="5"/>
      <c r="E23" s="6">
        <f t="shared" ref="E23" si="59">IF(D22=D23,1,0)</f>
        <v>1</v>
      </c>
      <c r="F23" s="6">
        <f t="shared" ref="F23" si="60">IF(D23&gt;D22,3,0)</f>
        <v>0</v>
      </c>
      <c r="G23" s="6">
        <f t="shared" si="1"/>
        <v>0</v>
      </c>
      <c r="H23" s="5">
        <f t="shared" si="2"/>
        <v>1</v>
      </c>
      <c r="I23" s="6">
        <f t="shared" si="5"/>
        <v>0</v>
      </c>
      <c r="J23" s="6">
        <f t="shared" ref="J23" si="61">(D23-D22)</f>
        <v>0</v>
      </c>
      <c r="K23" s="6">
        <f t="shared" si="6"/>
        <v>0</v>
      </c>
      <c r="L23" s="6">
        <f t="shared" si="7"/>
        <v>0</v>
      </c>
      <c r="N23" s="37" t="s">
        <v>17</v>
      </c>
      <c r="O23" s="37"/>
      <c r="P23" s="37"/>
      <c r="Q23" s="37"/>
      <c r="R23" s="37"/>
    </row>
    <row r="24" spans="1:18">
      <c r="A24" s="27">
        <v>12</v>
      </c>
      <c r="B24" s="4"/>
      <c r="C24" s="7" t="str">
        <f t="shared" si="4"/>
        <v/>
      </c>
      <c r="D24" s="8"/>
      <c r="E24" s="9">
        <f t="shared" ref="E24" si="62">IF(D24=D25,1,0)</f>
        <v>1</v>
      </c>
      <c r="F24" s="9">
        <f t="shared" ref="F24" si="63">IF(D24&gt;D25,3,0)</f>
        <v>0</v>
      </c>
      <c r="G24" s="6">
        <f t="shared" si="1"/>
        <v>0</v>
      </c>
      <c r="H24" s="10">
        <f t="shared" si="2"/>
        <v>1</v>
      </c>
      <c r="I24" s="6">
        <f t="shared" si="5"/>
        <v>0</v>
      </c>
      <c r="J24" s="6">
        <f t="shared" ref="J24" si="64">(D24-D25)</f>
        <v>0</v>
      </c>
      <c r="K24" s="6">
        <f t="shared" si="6"/>
        <v>0</v>
      </c>
      <c r="L24" s="6">
        <f t="shared" si="7"/>
        <v>0</v>
      </c>
      <c r="N24" s="21"/>
      <c r="O24" s="21"/>
      <c r="P24" s="21"/>
      <c r="Q24" s="21"/>
      <c r="R24" s="21"/>
    </row>
    <row r="25" spans="1:18">
      <c r="A25" s="27"/>
      <c r="B25" s="4"/>
      <c r="C25" s="7" t="str">
        <f t="shared" si="4"/>
        <v/>
      </c>
      <c r="D25" s="8"/>
      <c r="E25" s="9">
        <f t="shared" ref="E25" si="65">IF(D24=D25,1,0)</f>
        <v>1</v>
      </c>
      <c r="F25" s="9">
        <f t="shared" ref="F25" si="66">IF(D25&gt;D24,3,0)</f>
        <v>0</v>
      </c>
      <c r="G25" s="6">
        <f t="shared" si="1"/>
        <v>0</v>
      </c>
      <c r="H25" s="10">
        <f t="shared" si="2"/>
        <v>1</v>
      </c>
      <c r="I25" s="6">
        <f t="shared" si="5"/>
        <v>0</v>
      </c>
      <c r="J25" s="6">
        <f t="shared" ref="J25" si="67">(D25-D24)</f>
        <v>0</v>
      </c>
      <c r="K25" s="6">
        <f t="shared" si="6"/>
        <v>0</v>
      </c>
      <c r="L25" s="6">
        <f t="shared" si="7"/>
        <v>0</v>
      </c>
      <c r="N25" s="22" t="s">
        <v>5</v>
      </c>
      <c r="O25" s="28"/>
      <c r="P25" s="29"/>
      <c r="Q25" s="29"/>
      <c r="R25" s="30"/>
    </row>
    <row r="26" spans="1:18">
      <c r="A26" s="26">
        <v>13</v>
      </c>
      <c r="B26" s="4"/>
      <c r="C26" s="5" t="str">
        <f t="shared" si="4"/>
        <v/>
      </c>
      <c r="D26" s="5"/>
      <c r="E26" s="6">
        <f t="shared" ref="E26" si="68">IF(D26=D27,1,0)</f>
        <v>1</v>
      </c>
      <c r="F26" s="6">
        <f t="shared" ref="F26" si="69">IF(D26&gt;D27,3,0)</f>
        <v>0</v>
      </c>
      <c r="G26" s="6">
        <f t="shared" si="1"/>
        <v>0</v>
      </c>
      <c r="H26" s="5">
        <f t="shared" si="2"/>
        <v>1</v>
      </c>
      <c r="I26" s="6">
        <f t="shared" si="5"/>
        <v>0</v>
      </c>
      <c r="J26" s="6">
        <f t="shared" ref="J26" si="70">(D26-D27)</f>
        <v>0</v>
      </c>
      <c r="K26" s="6">
        <f t="shared" si="6"/>
        <v>0</v>
      </c>
      <c r="L26" s="6">
        <f t="shared" si="7"/>
        <v>0</v>
      </c>
      <c r="N26" s="22" t="s">
        <v>6</v>
      </c>
      <c r="O26" s="34"/>
      <c r="P26" s="35"/>
      <c r="Q26" s="35"/>
      <c r="R26" s="36"/>
    </row>
    <row r="27" spans="1:18">
      <c r="A27" s="26"/>
      <c r="B27" s="4"/>
      <c r="C27" s="5" t="str">
        <f t="shared" si="4"/>
        <v/>
      </c>
      <c r="D27" s="5"/>
      <c r="E27" s="6">
        <f t="shared" ref="E27" si="71">IF(D26=D27,1,0)</f>
        <v>1</v>
      </c>
      <c r="F27" s="6">
        <f t="shared" ref="F27" si="72">IF(D27&gt;D26,3,0)</f>
        <v>0</v>
      </c>
      <c r="G27" s="6">
        <f t="shared" si="1"/>
        <v>0</v>
      </c>
      <c r="H27" s="5">
        <f t="shared" si="2"/>
        <v>1</v>
      </c>
      <c r="I27" s="6">
        <f t="shared" si="5"/>
        <v>0</v>
      </c>
      <c r="J27" s="6">
        <f t="shared" ref="J27" si="73">(D27-D26)</f>
        <v>0</v>
      </c>
      <c r="K27" s="6">
        <f t="shared" si="6"/>
        <v>0</v>
      </c>
      <c r="L27" s="6">
        <f t="shared" si="7"/>
        <v>0</v>
      </c>
      <c r="N27" s="22" t="s">
        <v>7</v>
      </c>
      <c r="O27" s="28"/>
      <c r="P27" s="29"/>
      <c r="Q27" s="29"/>
      <c r="R27" s="30"/>
    </row>
    <row r="28" spans="1:18">
      <c r="A28" s="27">
        <v>14</v>
      </c>
      <c r="B28" s="4"/>
      <c r="C28" s="7" t="str">
        <f t="shared" si="4"/>
        <v/>
      </c>
      <c r="D28" s="8"/>
      <c r="E28" s="9">
        <f t="shared" ref="E28" si="74">IF(D28=D29,1,0)</f>
        <v>1</v>
      </c>
      <c r="F28" s="9">
        <f t="shared" ref="F28" si="75">IF(D28&gt;D29,3,0)</f>
        <v>0</v>
      </c>
      <c r="G28" s="6">
        <f t="shared" si="1"/>
        <v>0</v>
      </c>
      <c r="H28" s="10">
        <f t="shared" si="2"/>
        <v>1</v>
      </c>
      <c r="I28" s="6">
        <f t="shared" si="5"/>
        <v>0</v>
      </c>
      <c r="J28" s="6">
        <f t="shared" ref="J28" si="76">(D28-D29)</f>
        <v>0</v>
      </c>
      <c r="K28" s="6">
        <f t="shared" si="6"/>
        <v>0</v>
      </c>
      <c r="L28" s="6">
        <f t="shared" si="7"/>
        <v>0</v>
      </c>
      <c r="N28" s="22" t="s">
        <v>12</v>
      </c>
      <c r="O28" s="28"/>
      <c r="P28" s="29"/>
      <c r="Q28" s="29"/>
      <c r="R28" s="30"/>
    </row>
    <row r="29" spans="1:18">
      <c r="A29" s="27"/>
      <c r="B29" s="4"/>
      <c r="C29" s="7" t="str">
        <f t="shared" si="4"/>
        <v/>
      </c>
      <c r="D29" s="8"/>
      <c r="E29" s="9">
        <f t="shared" ref="E29" si="77">IF(D28=D29,1,0)</f>
        <v>1</v>
      </c>
      <c r="F29" s="9">
        <f t="shared" ref="F29" si="78">IF(D29&gt;D28,3,0)</f>
        <v>0</v>
      </c>
      <c r="G29" s="6">
        <f t="shared" si="1"/>
        <v>0</v>
      </c>
      <c r="H29" s="10">
        <f t="shared" si="2"/>
        <v>1</v>
      </c>
      <c r="I29" s="6">
        <f t="shared" si="5"/>
        <v>0</v>
      </c>
      <c r="J29" s="6">
        <f t="shared" ref="J29" si="79">(D29-D28)</f>
        <v>0</v>
      </c>
      <c r="K29" s="6">
        <f t="shared" si="6"/>
        <v>0</v>
      </c>
      <c r="L29" s="6">
        <f t="shared" si="7"/>
        <v>0</v>
      </c>
      <c r="N29" s="22" t="s">
        <v>13</v>
      </c>
      <c r="O29" s="28"/>
      <c r="P29" s="29"/>
      <c r="Q29" s="29"/>
      <c r="R29" s="30"/>
    </row>
    <row r="30" spans="1:18">
      <c r="A30" s="26">
        <v>15</v>
      </c>
      <c r="B30" s="4"/>
      <c r="C30" s="5" t="str">
        <f t="shared" si="4"/>
        <v/>
      </c>
      <c r="D30" s="5"/>
      <c r="E30" s="6">
        <f t="shared" ref="E30" si="80">IF(D30=D31,1,0)</f>
        <v>1</v>
      </c>
      <c r="F30" s="6">
        <f t="shared" ref="F30" si="81">IF(D30&gt;D31,3,0)</f>
        <v>0</v>
      </c>
      <c r="G30" s="6">
        <f t="shared" si="1"/>
        <v>0</v>
      </c>
      <c r="H30" s="5">
        <f t="shared" si="2"/>
        <v>1</v>
      </c>
      <c r="I30" s="6">
        <f t="shared" si="5"/>
        <v>0</v>
      </c>
      <c r="J30" s="6">
        <f t="shared" ref="J30" si="82">(D30-D31)</f>
        <v>0</v>
      </c>
      <c r="K30" s="6">
        <f t="shared" si="6"/>
        <v>0</v>
      </c>
      <c r="L30" s="6">
        <f t="shared" si="7"/>
        <v>0</v>
      </c>
      <c r="N30" s="22" t="s">
        <v>14</v>
      </c>
      <c r="O30" s="28"/>
      <c r="P30" s="29"/>
      <c r="Q30" s="29"/>
      <c r="R30" s="30"/>
    </row>
    <row r="31" spans="1:18">
      <c r="A31" s="26"/>
      <c r="B31" s="4"/>
      <c r="C31" s="5" t="str">
        <f t="shared" si="4"/>
        <v/>
      </c>
      <c r="D31" s="5"/>
      <c r="E31" s="6">
        <f t="shared" ref="E31" si="83">IF(D30=D31,1,0)</f>
        <v>1</v>
      </c>
      <c r="F31" s="6">
        <f t="shared" ref="F31" si="84">IF(D31&gt;D30,3,0)</f>
        <v>0</v>
      </c>
      <c r="G31" s="6">
        <f t="shared" si="1"/>
        <v>0</v>
      </c>
      <c r="H31" s="5">
        <f t="shared" si="2"/>
        <v>1</v>
      </c>
      <c r="I31" s="6">
        <f t="shared" si="5"/>
        <v>0</v>
      </c>
      <c r="J31" s="6">
        <f t="shared" ref="J31" si="85">(D31-D30)</f>
        <v>0</v>
      </c>
      <c r="K31" s="6">
        <f t="shared" si="6"/>
        <v>0</v>
      </c>
      <c r="L31" s="6">
        <f t="shared" si="7"/>
        <v>0</v>
      </c>
      <c r="N31" s="22" t="s">
        <v>15</v>
      </c>
      <c r="O31" s="28"/>
      <c r="P31" s="29"/>
      <c r="Q31" s="29"/>
      <c r="R31" s="30"/>
    </row>
    <row r="32" spans="1:18">
      <c r="A32" s="27">
        <v>16</v>
      </c>
      <c r="B32" s="4"/>
      <c r="C32" s="7" t="str">
        <f t="shared" si="4"/>
        <v/>
      </c>
      <c r="D32" s="8"/>
      <c r="E32" s="9">
        <f t="shared" ref="E32" si="86">IF(D32=D33,1,0)</f>
        <v>1</v>
      </c>
      <c r="F32" s="9">
        <f t="shared" ref="F32" si="87">IF(D32&gt;D33,3,0)</f>
        <v>0</v>
      </c>
      <c r="G32" s="6">
        <f t="shared" si="1"/>
        <v>0</v>
      </c>
      <c r="H32" s="10">
        <f t="shared" si="2"/>
        <v>1</v>
      </c>
      <c r="I32" s="6">
        <f t="shared" si="5"/>
        <v>0</v>
      </c>
      <c r="J32" s="6">
        <f t="shared" ref="J32" si="88">(D32-D33)</f>
        <v>0</v>
      </c>
      <c r="K32" s="6">
        <f t="shared" si="6"/>
        <v>0</v>
      </c>
      <c r="L32" s="6">
        <f t="shared" si="7"/>
        <v>0</v>
      </c>
      <c r="N32" s="23" t="s">
        <v>16</v>
      </c>
      <c r="O32" s="31"/>
      <c r="P32" s="32"/>
      <c r="Q32" s="32"/>
      <c r="R32" s="33"/>
    </row>
    <row r="33" spans="1:12">
      <c r="A33" s="27"/>
      <c r="B33" s="4"/>
      <c r="C33" s="7" t="str">
        <f t="shared" si="4"/>
        <v/>
      </c>
      <c r="D33" s="8"/>
      <c r="E33" s="9">
        <f t="shared" ref="E33" si="89">IF(D32=D33,1,0)</f>
        <v>1</v>
      </c>
      <c r="F33" s="9">
        <f t="shared" ref="F33" si="90">IF(D33&gt;D32,3,0)</f>
        <v>0</v>
      </c>
      <c r="G33" s="6">
        <f t="shared" si="1"/>
        <v>0</v>
      </c>
      <c r="H33" s="10">
        <f t="shared" si="2"/>
        <v>1</v>
      </c>
      <c r="I33" s="6">
        <f t="shared" si="5"/>
        <v>0</v>
      </c>
      <c r="J33" s="6">
        <f t="shared" ref="J33" si="91">(D33-D32)</f>
        <v>0</v>
      </c>
      <c r="K33" s="6">
        <f t="shared" si="6"/>
        <v>0</v>
      </c>
      <c r="L33" s="6">
        <f t="shared" si="7"/>
        <v>0</v>
      </c>
    </row>
    <row r="34" spans="1:12">
      <c r="A34" s="26">
        <v>17</v>
      </c>
      <c r="B34" s="4"/>
      <c r="C34" s="5" t="str">
        <f t="shared" si="4"/>
        <v/>
      </c>
      <c r="D34" s="5"/>
      <c r="E34" s="6">
        <f t="shared" ref="E34" si="92">IF(D34=D35,1,0)</f>
        <v>1</v>
      </c>
      <c r="F34" s="6">
        <f t="shared" ref="F34" si="93">IF(D34&gt;D35,3,0)</f>
        <v>0</v>
      </c>
      <c r="G34" s="6">
        <f t="shared" si="1"/>
        <v>0</v>
      </c>
      <c r="H34" s="5">
        <f t="shared" si="2"/>
        <v>1</v>
      </c>
      <c r="I34" s="6">
        <f t="shared" si="5"/>
        <v>0</v>
      </c>
      <c r="J34" s="6">
        <f t="shared" ref="J34" si="94">(D34-D35)</f>
        <v>0</v>
      </c>
      <c r="K34" s="6">
        <f t="shared" si="6"/>
        <v>0</v>
      </c>
      <c r="L34" s="6">
        <f t="shared" si="7"/>
        <v>0</v>
      </c>
    </row>
    <row r="35" spans="1:12">
      <c r="A35" s="26"/>
      <c r="B35" s="4"/>
      <c r="C35" s="5" t="str">
        <f t="shared" si="4"/>
        <v/>
      </c>
      <c r="D35" s="5"/>
      <c r="E35" s="6">
        <f t="shared" ref="E35" si="95">IF(D34=D35,1,0)</f>
        <v>1</v>
      </c>
      <c r="F35" s="6">
        <f t="shared" ref="F35" si="96">IF(D35&gt;D34,3,0)</f>
        <v>0</v>
      </c>
      <c r="G35" s="6">
        <f t="shared" si="1"/>
        <v>0</v>
      </c>
      <c r="H35" s="5">
        <f t="shared" si="2"/>
        <v>1</v>
      </c>
      <c r="I35" s="6">
        <f t="shared" si="5"/>
        <v>0</v>
      </c>
      <c r="J35" s="6">
        <f t="shared" ref="J35" si="97">(D35-D34)</f>
        <v>0</v>
      </c>
      <c r="K35" s="6">
        <f t="shared" si="6"/>
        <v>0</v>
      </c>
      <c r="L35" s="6">
        <f t="shared" si="7"/>
        <v>0</v>
      </c>
    </row>
    <row r="36" spans="1:12">
      <c r="A36" s="27">
        <v>18</v>
      </c>
      <c r="B36" s="4"/>
      <c r="C36" s="7" t="str">
        <f t="shared" si="4"/>
        <v/>
      </c>
      <c r="D36" s="8"/>
      <c r="E36" s="9">
        <f t="shared" ref="E36" si="98">IF(D36=D37,1,0)</f>
        <v>1</v>
      </c>
      <c r="F36" s="9">
        <f t="shared" ref="F36" si="99">IF(D36&gt;D37,3,0)</f>
        <v>0</v>
      </c>
      <c r="G36" s="6">
        <f t="shared" si="1"/>
        <v>0</v>
      </c>
      <c r="H36" s="10">
        <f t="shared" si="2"/>
        <v>1</v>
      </c>
      <c r="I36" s="6">
        <f t="shared" si="5"/>
        <v>0</v>
      </c>
      <c r="J36" s="6">
        <f t="shared" ref="J36" si="100">(D36-D37)</f>
        <v>0</v>
      </c>
      <c r="K36" s="6">
        <f t="shared" si="6"/>
        <v>0</v>
      </c>
      <c r="L36" s="6">
        <f t="shared" si="7"/>
        <v>0</v>
      </c>
    </row>
    <row r="37" spans="1:12">
      <c r="A37" s="27"/>
      <c r="B37" s="4"/>
      <c r="C37" s="7" t="str">
        <f t="shared" si="4"/>
        <v/>
      </c>
      <c r="D37" s="8"/>
      <c r="E37" s="9">
        <f t="shared" ref="E37" si="101">IF(D36=D37,1,0)</f>
        <v>1</v>
      </c>
      <c r="F37" s="9">
        <f t="shared" ref="F37" si="102">IF(D37&gt;D36,3,0)</f>
        <v>0</v>
      </c>
      <c r="G37" s="6">
        <f t="shared" si="1"/>
        <v>0</v>
      </c>
      <c r="H37" s="10">
        <f t="shared" si="2"/>
        <v>1</v>
      </c>
      <c r="I37" s="6">
        <f t="shared" si="5"/>
        <v>0</v>
      </c>
      <c r="J37" s="6">
        <f t="shared" ref="J37" si="103">(D37-D36)</f>
        <v>0</v>
      </c>
      <c r="K37" s="6">
        <f t="shared" si="6"/>
        <v>0</v>
      </c>
      <c r="L37" s="6">
        <f t="shared" si="7"/>
        <v>0</v>
      </c>
    </row>
    <row r="38" spans="1:12">
      <c r="A38" s="26">
        <v>19</v>
      </c>
      <c r="B38" s="4"/>
      <c r="C38" s="5" t="str">
        <f t="shared" si="4"/>
        <v/>
      </c>
      <c r="D38" s="5"/>
      <c r="E38" s="6">
        <f t="shared" ref="E38" si="104">IF(D38=D39,1,0)</f>
        <v>1</v>
      </c>
      <c r="F38" s="6">
        <f t="shared" ref="F38" si="105">IF(D38&gt;D39,3,0)</f>
        <v>0</v>
      </c>
      <c r="G38" s="6">
        <f t="shared" si="1"/>
        <v>0</v>
      </c>
      <c r="H38" s="5">
        <f t="shared" si="2"/>
        <v>1</v>
      </c>
      <c r="I38" s="6">
        <f t="shared" si="5"/>
        <v>0</v>
      </c>
      <c r="J38" s="6">
        <f t="shared" ref="J38" si="106">(D38-D39)</f>
        <v>0</v>
      </c>
      <c r="K38" s="6">
        <f t="shared" si="6"/>
        <v>0</v>
      </c>
      <c r="L38" s="6">
        <f t="shared" si="7"/>
        <v>0</v>
      </c>
    </row>
    <row r="39" spans="1:12">
      <c r="A39" s="26"/>
      <c r="B39" s="4"/>
      <c r="C39" s="5" t="str">
        <f t="shared" si="4"/>
        <v/>
      </c>
      <c r="D39" s="5"/>
      <c r="E39" s="6">
        <f t="shared" ref="E39" si="107">IF(D38=D39,1,0)</f>
        <v>1</v>
      </c>
      <c r="F39" s="6">
        <f t="shared" ref="F39" si="108">IF(D39&gt;D38,3,0)</f>
        <v>0</v>
      </c>
      <c r="G39" s="6">
        <f t="shared" si="1"/>
        <v>0</v>
      </c>
      <c r="H39" s="5">
        <f t="shared" si="2"/>
        <v>1</v>
      </c>
      <c r="I39" s="6">
        <f t="shared" si="5"/>
        <v>0</v>
      </c>
      <c r="J39" s="6">
        <f t="shared" ref="J39" si="109">(D39-D38)</f>
        <v>0</v>
      </c>
      <c r="K39" s="6">
        <f t="shared" si="6"/>
        <v>0</v>
      </c>
      <c r="L39" s="6">
        <f t="shared" si="7"/>
        <v>0</v>
      </c>
    </row>
    <row r="40" spans="1:12">
      <c r="A40" s="27">
        <v>20</v>
      </c>
      <c r="B40" s="4"/>
      <c r="C40" s="7" t="str">
        <f t="shared" si="4"/>
        <v/>
      </c>
      <c r="D40" s="8"/>
      <c r="E40" s="9">
        <f t="shared" ref="E40" si="110">IF(D40=D41,1,0)</f>
        <v>1</v>
      </c>
      <c r="F40" s="9">
        <f t="shared" ref="F40" si="111">IF(D40&gt;D41,3,0)</f>
        <v>0</v>
      </c>
      <c r="G40" s="6">
        <f t="shared" si="1"/>
        <v>0</v>
      </c>
      <c r="H40" s="10">
        <f t="shared" si="2"/>
        <v>1</v>
      </c>
      <c r="I40" s="6">
        <f t="shared" si="5"/>
        <v>0</v>
      </c>
      <c r="J40" s="6">
        <f t="shared" ref="J40" si="112">(D40-D41)</f>
        <v>0</v>
      </c>
      <c r="K40" s="6">
        <f t="shared" si="6"/>
        <v>0</v>
      </c>
      <c r="L40" s="6">
        <f t="shared" si="7"/>
        <v>0</v>
      </c>
    </row>
    <row r="41" spans="1:12">
      <c r="A41" s="27"/>
      <c r="B41" s="4"/>
      <c r="C41" s="7" t="str">
        <f t="shared" si="4"/>
        <v/>
      </c>
      <c r="D41" s="8"/>
      <c r="E41" s="9">
        <f t="shared" ref="E41" si="113">IF(D40=D41,1,0)</f>
        <v>1</v>
      </c>
      <c r="F41" s="9">
        <f t="shared" ref="F41" si="114">IF(D41&gt;D40,3,0)</f>
        <v>0</v>
      </c>
      <c r="G41" s="6">
        <f t="shared" si="1"/>
        <v>0</v>
      </c>
      <c r="H41" s="10">
        <f t="shared" si="2"/>
        <v>1</v>
      </c>
      <c r="I41" s="6">
        <f t="shared" si="5"/>
        <v>0</v>
      </c>
      <c r="J41" s="6">
        <f t="shared" ref="J41" si="115">(D41-D40)</f>
        <v>0</v>
      </c>
      <c r="K41" s="6">
        <f t="shared" si="6"/>
        <v>0</v>
      </c>
      <c r="L41" s="6">
        <f t="shared" si="7"/>
        <v>0</v>
      </c>
    </row>
    <row r="42" spans="1:12">
      <c r="A42" s="26">
        <v>21</v>
      </c>
      <c r="B42" s="4"/>
      <c r="C42" s="5" t="str">
        <f t="shared" si="4"/>
        <v/>
      </c>
      <c r="D42" s="5"/>
      <c r="E42" s="6">
        <f t="shared" ref="E42" si="116">IF(D42=D43,1,0)</f>
        <v>1</v>
      </c>
      <c r="F42" s="6">
        <f t="shared" ref="F42" si="117">IF(D42&gt;D43,3,0)</f>
        <v>0</v>
      </c>
      <c r="G42" s="6">
        <f t="shared" si="1"/>
        <v>0</v>
      </c>
      <c r="H42" s="5">
        <f t="shared" si="2"/>
        <v>1</v>
      </c>
      <c r="I42" s="6">
        <f t="shared" si="5"/>
        <v>0</v>
      </c>
      <c r="J42" s="6">
        <f t="shared" ref="J42" si="118">(D42-D43)</f>
        <v>0</v>
      </c>
      <c r="K42" s="6">
        <f t="shared" si="6"/>
        <v>0</v>
      </c>
      <c r="L42" s="6">
        <f t="shared" si="7"/>
        <v>0</v>
      </c>
    </row>
    <row r="43" spans="1:12">
      <c r="A43" s="26"/>
      <c r="B43" s="4"/>
      <c r="C43" s="5" t="str">
        <f t="shared" si="4"/>
        <v/>
      </c>
      <c r="D43" s="5"/>
      <c r="E43" s="6">
        <f t="shared" ref="E43" si="119">IF(D42=D43,1,0)</f>
        <v>1</v>
      </c>
      <c r="F43" s="6">
        <f t="shared" ref="F43" si="120">IF(D43&gt;D42,3,0)</f>
        <v>0</v>
      </c>
      <c r="G43" s="6">
        <f t="shared" si="1"/>
        <v>0</v>
      </c>
      <c r="H43" s="5">
        <f t="shared" si="2"/>
        <v>1</v>
      </c>
      <c r="I43" s="6">
        <f t="shared" si="5"/>
        <v>0</v>
      </c>
      <c r="J43" s="6">
        <f t="shared" ref="J43" si="121">(D43-D42)</f>
        <v>0</v>
      </c>
      <c r="K43" s="6">
        <f t="shared" si="6"/>
        <v>0</v>
      </c>
      <c r="L43" s="6">
        <f t="shared" si="7"/>
        <v>0</v>
      </c>
    </row>
    <row r="44" spans="1:12">
      <c r="A44" s="27">
        <v>22</v>
      </c>
      <c r="B44" s="4"/>
      <c r="C44" s="7" t="str">
        <f t="shared" si="4"/>
        <v/>
      </c>
      <c r="D44" s="7"/>
      <c r="E44" s="11">
        <f t="shared" ref="E44" si="122">IF(D44=D45,1,0)</f>
        <v>1</v>
      </c>
      <c r="F44" s="11">
        <f t="shared" ref="F44" si="123">IF(D44&gt;D45,3,0)</f>
        <v>0</v>
      </c>
      <c r="G44" s="6">
        <f t="shared" si="1"/>
        <v>0</v>
      </c>
      <c r="H44" s="10">
        <f t="shared" si="2"/>
        <v>1</v>
      </c>
      <c r="I44" s="6">
        <f t="shared" si="5"/>
        <v>0</v>
      </c>
      <c r="J44" s="6">
        <f t="shared" ref="J44" si="124">(D44-D45)</f>
        <v>0</v>
      </c>
      <c r="K44" s="6">
        <f t="shared" si="6"/>
        <v>0</v>
      </c>
      <c r="L44" s="6">
        <f t="shared" si="7"/>
        <v>0</v>
      </c>
    </row>
    <row r="45" spans="1:12">
      <c r="A45" s="27"/>
      <c r="B45" s="4"/>
      <c r="C45" s="7" t="str">
        <f t="shared" si="4"/>
        <v/>
      </c>
      <c r="D45" s="7"/>
      <c r="E45" s="11">
        <f t="shared" ref="E45:E57" si="125">IF(D44=D45,1,0)</f>
        <v>1</v>
      </c>
      <c r="F45" s="11">
        <f t="shared" ref="F45:F57" si="126">IF(D45&gt;D44,3,0)</f>
        <v>0</v>
      </c>
      <c r="G45" s="6">
        <f t="shared" si="1"/>
        <v>0</v>
      </c>
      <c r="H45" s="10">
        <f t="shared" si="2"/>
        <v>1</v>
      </c>
      <c r="I45" s="6">
        <f t="shared" si="5"/>
        <v>0</v>
      </c>
      <c r="J45" s="6">
        <f t="shared" ref="J45" si="127">(D45-D44)</f>
        <v>0</v>
      </c>
      <c r="K45" s="6">
        <f t="shared" si="6"/>
        <v>0</v>
      </c>
      <c r="L45" s="6">
        <f t="shared" si="7"/>
        <v>0</v>
      </c>
    </row>
    <row r="46" spans="1:12">
      <c r="A46" s="26">
        <v>23</v>
      </c>
      <c r="B46" s="4"/>
      <c r="C46" s="5" t="str">
        <f t="shared" si="4"/>
        <v/>
      </c>
      <c r="D46" s="12"/>
      <c r="E46" s="6">
        <f t="shared" si="125"/>
        <v>1</v>
      </c>
      <c r="F46" s="6">
        <f t="shared" si="126"/>
        <v>0</v>
      </c>
      <c r="G46" s="6">
        <f t="shared" si="1"/>
        <v>0</v>
      </c>
      <c r="H46" s="5">
        <f t="shared" si="2"/>
        <v>1</v>
      </c>
      <c r="I46" s="6">
        <f t="shared" si="5"/>
        <v>0</v>
      </c>
      <c r="J46" s="6">
        <f t="shared" ref="J46:J54" si="128">(D46-D47)</f>
        <v>0</v>
      </c>
      <c r="K46" s="6">
        <f t="shared" si="6"/>
        <v>0</v>
      </c>
      <c r="L46" s="6">
        <f t="shared" si="7"/>
        <v>0</v>
      </c>
    </row>
    <row r="47" spans="1:12">
      <c r="A47" s="26"/>
      <c r="B47" s="4"/>
      <c r="C47" s="5" t="str">
        <f t="shared" si="4"/>
        <v/>
      </c>
      <c r="D47" s="12"/>
      <c r="E47" s="6">
        <f t="shared" ref="E47:E56" si="129">IF(D47=D48,1,0)</f>
        <v>1</v>
      </c>
      <c r="F47" s="6">
        <f t="shared" ref="F47:F56" si="130">IF(D47&gt;D48,3,0)</f>
        <v>0</v>
      </c>
      <c r="G47" s="6">
        <f t="shared" si="1"/>
        <v>0</v>
      </c>
      <c r="H47" s="5">
        <f t="shared" si="2"/>
        <v>1</v>
      </c>
      <c r="I47" s="6">
        <f t="shared" si="5"/>
        <v>0</v>
      </c>
      <c r="J47" s="6">
        <f t="shared" ref="J47:J55" si="131">(D47-D46)</f>
        <v>0</v>
      </c>
      <c r="K47" s="6">
        <f t="shared" si="6"/>
        <v>0</v>
      </c>
      <c r="L47" s="6">
        <f t="shared" si="7"/>
        <v>0</v>
      </c>
    </row>
    <row r="48" spans="1:12">
      <c r="A48" s="25">
        <v>24</v>
      </c>
      <c r="B48" s="4"/>
      <c r="C48" s="7" t="str">
        <f t="shared" si="4"/>
        <v/>
      </c>
      <c r="D48" s="13"/>
      <c r="E48" s="11">
        <f t="shared" si="125"/>
        <v>1</v>
      </c>
      <c r="F48" s="11">
        <f t="shared" si="126"/>
        <v>0</v>
      </c>
      <c r="G48" s="6">
        <f t="shared" si="1"/>
        <v>0</v>
      </c>
      <c r="H48" s="10">
        <f t="shared" si="2"/>
        <v>1</v>
      </c>
      <c r="I48" s="6">
        <f t="shared" si="5"/>
        <v>0</v>
      </c>
      <c r="J48" s="6">
        <f t="shared" ref="J48:J56" si="132">(D48-D49)</f>
        <v>0</v>
      </c>
      <c r="K48" s="6">
        <f t="shared" si="6"/>
        <v>0</v>
      </c>
      <c r="L48" s="6">
        <f t="shared" si="7"/>
        <v>0</v>
      </c>
    </row>
    <row r="49" spans="1:12">
      <c r="A49" s="25"/>
      <c r="B49" s="4"/>
      <c r="C49" s="7" t="str">
        <f t="shared" si="4"/>
        <v/>
      </c>
      <c r="D49" s="13"/>
      <c r="E49" s="11">
        <f t="shared" si="125"/>
        <v>1</v>
      </c>
      <c r="F49" s="11">
        <f t="shared" si="126"/>
        <v>0</v>
      </c>
      <c r="G49" s="6">
        <f t="shared" si="1"/>
        <v>0</v>
      </c>
      <c r="H49" s="7">
        <f t="shared" si="2"/>
        <v>1</v>
      </c>
      <c r="I49" s="6">
        <f t="shared" si="5"/>
        <v>0</v>
      </c>
      <c r="J49" s="6">
        <f t="shared" ref="J49:J57" si="133">(D49-D48)</f>
        <v>0</v>
      </c>
      <c r="K49" s="6">
        <f t="shared" si="6"/>
        <v>0</v>
      </c>
      <c r="L49" s="6">
        <f t="shared" si="7"/>
        <v>0</v>
      </c>
    </row>
    <row r="50" spans="1:12">
      <c r="A50" s="24">
        <v>25</v>
      </c>
      <c r="B50" s="4"/>
      <c r="C50" s="5" t="str">
        <f t="shared" si="4"/>
        <v/>
      </c>
      <c r="D50" s="12"/>
      <c r="E50" s="6">
        <f t="shared" si="129"/>
        <v>1</v>
      </c>
      <c r="F50" s="6">
        <f t="shared" si="130"/>
        <v>0</v>
      </c>
      <c r="G50" s="6">
        <f t="shared" si="1"/>
        <v>0</v>
      </c>
      <c r="H50" s="5">
        <f t="shared" si="2"/>
        <v>1</v>
      </c>
      <c r="I50" s="6">
        <f t="shared" si="5"/>
        <v>0</v>
      </c>
      <c r="J50" s="6">
        <f t="shared" si="128"/>
        <v>0</v>
      </c>
      <c r="K50" s="6">
        <f t="shared" si="6"/>
        <v>0</v>
      </c>
      <c r="L50" s="6">
        <f t="shared" si="7"/>
        <v>0</v>
      </c>
    </row>
    <row r="51" spans="1:12">
      <c r="A51" s="24"/>
      <c r="B51" s="4"/>
      <c r="C51" s="5" t="str">
        <f t="shared" si="4"/>
        <v/>
      </c>
      <c r="D51" s="12"/>
      <c r="E51" s="6">
        <f t="shared" si="125"/>
        <v>1</v>
      </c>
      <c r="F51" s="6">
        <f t="shared" si="126"/>
        <v>0</v>
      </c>
      <c r="G51" s="6">
        <f t="shared" si="1"/>
        <v>0</v>
      </c>
      <c r="H51" s="5">
        <f t="shared" si="2"/>
        <v>1</v>
      </c>
      <c r="I51" s="6">
        <f t="shared" si="5"/>
        <v>0</v>
      </c>
      <c r="J51" s="6">
        <f t="shared" si="131"/>
        <v>0</v>
      </c>
      <c r="K51" s="6">
        <f t="shared" si="6"/>
        <v>0</v>
      </c>
      <c r="L51" s="6">
        <f t="shared" si="7"/>
        <v>0</v>
      </c>
    </row>
    <row r="52" spans="1:12">
      <c r="A52" s="25">
        <v>26</v>
      </c>
      <c r="B52" s="4"/>
      <c r="C52" s="7" t="str">
        <f t="shared" si="4"/>
        <v/>
      </c>
      <c r="D52" s="13"/>
      <c r="E52" s="11">
        <f t="shared" si="125"/>
        <v>1</v>
      </c>
      <c r="F52" s="11">
        <f t="shared" si="126"/>
        <v>0</v>
      </c>
      <c r="G52" s="6">
        <f t="shared" si="1"/>
        <v>0</v>
      </c>
      <c r="H52" s="7">
        <f t="shared" si="2"/>
        <v>1</v>
      </c>
      <c r="I52" s="6">
        <f t="shared" si="5"/>
        <v>0</v>
      </c>
      <c r="J52" s="6">
        <f t="shared" si="132"/>
        <v>0</v>
      </c>
      <c r="K52" s="6">
        <f t="shared" si="6"/>
        <v>0</v>
      </c>
      <c r="L52" s="6">
        <f t="shared" si="7"/>
        <v>0</v>
      </c>
    </row>
    <row r="53" spans="1:12">
      <c r="A53" s="25"/>
      <c r="B53" s="4"/>
      <c r="C53" s="7" t="str">
        <f t="shared" si="4"/>
        <v/>
      </c>
      <c r="D53" s="13"/>
      <c r="E53" s="11">
        <f t="shared" si="129"/>
        <v>1</v>
      </c>
      <c r="F53" s="11">
        <f t="shared" si="130"/>
        <v>0</v>
      </c>
      <c r="G53" s="6">
        <f t="shared" si="1"/>
        <v>0</v>
      </c>
      <c r="H53" s="10">
        <f t="shared" si="2"/>
        <v>1</v>
      </c>
      <c r="I53" s="6">
        <f t="shared" si="5"/>
        <v>0</v>
      </c>
      <c r="J53" s="6">
        <f t="shared" si="133"/>
        <v>0</v>
      </c>
      <c r="K53" s="6">
        <f t="shared" si="6"/>
        <v>0</v>
      </c>
      <c r="L53" s="6">
        <f t="shared" si="7"/>
        <v>0</v>
      </c>
    </row>
    <row r="54" spans="1:12">
      <c r="A54" s="24">
        <v>27</v>
      </c>
      <c r="B54" s="4"/>
      <c r="C54" s="5" t="str">
        <f t="shared" si="4"/>
        <v/>
      </c>
      <c r="D54" s="12"/>
      <c r="E54" s="6">
        <f t="shared" si="125"/>
        <v>1</v>
      </c>
      <c r="F54" s="6">
        <f t="shared" si="126"/>
        <v>0</v>
      </c>
      <c r="G54" s="6">
        <f t="shared" si="1"/>
        <v>0</v>
      </c>
      <c r="H54" s="5">
        <f t="shared" si="2"/>
        <v>1</v>
      </c>
      <c r="I54" s="6">
        <f t="shared" si="5"/>
        <v>0</v>
      </c>
      <c r="J54" s="6">
        <f t="shared" si="128"/>
        <v>0</v>
      </c>
      <c r="K54" s="6">
        <f t="shared" si="6"/>
        <v>0</v>
      </c>
      <c r="L54" s="6">
        <f t="shared" si="7"/>
        <v>0</v>
      </c>
    </row>
    <row r="55" spans="1:12">
      <c r="A55" s="24"/>
      <c r="B55" s="4"/>
      <c r="C55" s="5" t="str">
        <f t="shared" si="4"/>
        <v/>
      </c>
      <c r="D55" s="12"/>
      <c r="E55" s="6">
        <f t="shared" si="125"/>
        <v>1</v>
      </c>
      <c r="F55" s="6">
        <f t="shared" si="126"/>
        <v>0</v>
      </c>
      <c r="G55" s="6">
        <f t="shared" si="1"/>
        <v>0</v>
      </c>
      <c r="H55" s="5">
        <f t="shared" si="2"/>
        <v>1</v>
      </c>
      <c r="I55" s="6">
        <f t="shared" si="5"/>
        <v>0</v>
      </c>
      <c r="J55" s="6">
        <f t="shared" si="131"/>
        <v>0</v>
      </c>
      <c r="K55" s="6">
        <f t="shared" si="6"/>
        <v>0</v>
      </c>
      <c r="L55" s="6">
        <f t="shared" si="7"/>
        <v>0</v>
      </c>
    </row>
    <row r="56" spans="1:12">
      <c r="A56" s="25">
        <v>28</v>
      </c>
      <c r="B56" s="4"/>
      <c r="C56" s="7" t="str">
        <f t="shared" si="4"/>
        <v/>
      </c>
      <c r="D56" s="13"/>
      <c r="E56" s="11">
        <f t="shared" si="129"/>
        <v>1</v>
      </c>
      <c r="F56" s="11">
        <f t="shared" si="130"/>
        <v>0</v>
      </c>
      <c r="G56" s="6">
        <f t="shared" si="1"/>
        <v>0</v>
      </c>
      <c r="H56" s="10">
        <f t="shared" si="2"/>
        <v>1</v>
      </c>
      <c r="I56" s="6">
        <f t="shared" si="5"/>
        <v>0</v>
      </c>
      <c r="J56" s="6">
        <f t="shared" si="132"/>
        <v>0</v>
      </c>
      <c r="K56" s="6">
        <f t="shared" si="6"/>
        <v>0</v>
      </c>
      <c r="L56" s="6">
        <f t="shared" si="7"/>
        <v>0</v>
      </c>
    </row>
    <row r="57" spans="1:12">
      <c r="A57" s="25"/>
      <c r="B57" s="4"/>
      <c r="C57" s="7" t="str">
        <f t="shared" si="4"/>
        <v/>
      </c>
      <c r="D57" s="13"/>
      <c r="E57" s="11">
        <f t="shared" si="125"/>
        <v>1</v>
      </c>
      <c r="F57" s="11">
        <f t="shared" si="126"/>
        <v>0</v>
      </c>
      <c r="G57" s="6">
        <f t="shared" si="1"/>
        <v>0</v>
      </c>
      <c r="H57" s="10">
        <f t="shared" si="2"/>
        <v>1</v>
      </c>
      <c r="I57" s="6">
        <f t="shared" si="5"/>
        <v>0</v>
      </c>
      <c r="J57" s="6">
        <f t="shared" si="133"/>
        <v>0</v>
      </c>
      <c r="K57" s="6">
        <f t="shared" si="6"/>
        <v>0</v>
      </c>
      <c r="L57" s="6">
        <f t="shared" si="7"/>
        <v>0</v>
      </c>
    </row>
  </sheetData>
  <mergeCells count="40">
    <mergeCell ref="A8:A9"/>
    <mergeCell ref="B1:C1"/>
    <mergeCell ref="E1:F1"/>
    <mergeCell ref="A2:A3"/>
    <mergeCell ref="A4:A5"/>
    <mergeCell ref="A6:A7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N1:P1"/>
    <mergeCell ref="N23:R23"/>
    <mergeCell ref="O25:R25"/>
    <mergeCell ref="O26:R26"/>
    <mergeCell ref="O27:R27"/>
    <mergeCell ref="O28:R28"/>
    <mergeCell ref="O29:R29"/>
    <mergeCell ref="O30:R30"/>
    <mergeCell ref="O31:R31"/>
    <mergeCell ref="O32:R3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workbookViewId="0"/>
  </sheetViews>
  <sheetFormatPr baseColWidth="10" defaultRowHeight="15"/>
  <cols>
    <col min="2" max="2" width="3.28515625" customWidth="1"/>
    <col min="5" max="7" width="0" hidden="1" customWidth="1"/>
    <col min="9" max="12" width="0" hidden="1" customWidth="1"/>
    <col min="14" max="14" width="5.140625" customWidth="1"/>
  </cols>
  <sheetData>
    <row r="1" spans="1:19" ht="30">
      <c r="A1" s="1" t="s">
        <v>0</v>
      </c>
      <c r="B1" s="27" t="s">
        <v>1</v>
      </c>
      <c r="C1" s="27"/>
      <c r="D1" s="2" t="s">
        <v>2</v>
      </c>
      <c r="E1" s="38" t="s">
        <v>3</v>
      </c>
      <c r="F1" s="39"/>
      <c r="G1" s="3"/>
      <c r="H1" s="3" t="s">
        <v>4</v>
      </c>
      <c r="I1" s="3"/>
      <c r="J1" s="3"/>
      <c r="K1" s="3"/>
      <c r="L1" s="3"/>
      <c r="N1" s="40" t="s">
        <v>8</v>
      </c>
      <c r="O1" s="41"/>
      <c r="P1" s="42"/>
      <c r="Q1" s="14" t="s">
        <v>9</v>
      </c>
      <c r="R1" s="15" t="s">
        <v>10</v>
      </c>
      <c r="S1" s="15" t="s">
        <v>11</v>
      </c>
    </row>
    <row r="2" spans="1:19">
      <c r="A2" s="26">
        <v>1</v>
      </c>
      <c r="B2" s="4" t="s">
        <v>5</v>
      </c>
      <c r="C2" s="5">
        <f>IF(B2="","",VLOOKUP(B2,$N$25:$R$32,2,FALSE))</f>
        <v>0</v>
      </c>
      <c r="D2" s="5"/>
      <c r="E2" s="6">
        <f>IF(D2=D3,1,0)</f>
        <v>1</v>
      </c>
      <c r="F2" s="6">
        <f>IF(D2&gt;D3,3,0)</f>
        <v>0</v>
      </c>
      <c r="G2" s="6" t="str">
        <f>B2</f>
        <v>A</v>
      </c>
      <c r="H2" s="5">
        <f>SUM(E2:F2)</f>
        <v>1</v>
      </c>
      <c r="I2" s="6" t="str">
        <f>B2</f>
        <v>A</v>
      </c>
      <c r="J2" s="6">
        <f>(D2-D3)</f>
        <v>0</v>
      </c>
      <c r="K2" s="6" t="str">
        <f>B2</f>
        <v>A</v>
      </c>
      <c r="L2" s="6">
        <f>D2</f>
        <v>0</v>
      </c>
      <c r="N2" s="14" t="s">
        <v>5</v>
      </c>
      <c r="O2" s="16">
        <f t="shared" ref="O2:O9" si="0">O25</f>
        <v>0</v>
      </c>
      <c r="P2" s="17">
        <f>SUMIFS(H2:H45,G2:G45,"A")</f>
        <v>3</v>
      </c>
      <c r="Q2" s="18">
        <f>SUMIFS(J2:J57,I2:I57,"A")</f>
        <v>0</v>
      </c>
      <c r="R2" s="18">
        <f>SUMIFS(L2:L57,K2:K57,"A")</f>
        <v>0</v>
      </c>
      <c r="S2" s="18">
        <f>(R2-Q2)</f>
        <v>0</v>
      </c>
    </row>
    <row r="3" spans="1:19">
      <c r="A3" s="26"/>
      <c r="B3" s="4" t="s">
        <v>6</v>
      </c>
      <c r="C3" s="5">
        <f>IF(B3="","",VLOOKUP(B3,$N$25:$R$32,2,FALSE))</f>
        <v>0</v>
      </c>
      <c r="D3" s="5"/>
      <c r="E3" s="6">
        <f>IF(D2=D3,1,0)</f>
        <v>1</v>
      </c>
      <c r="F3" s="6">
        <f>IF(D3&gt;D2,3,0)</f>
        <v>0</v>
      </c>
      <c r="G3" s="6" t="str">
        <f t="shared" ref="G3:G57" si="1">B3</f>
        <v>B</v>
      </c>
      <c r="H3" s="5">
        <f t="shared" ref="H3:H57" si="2">SUM(E3:F3)</f>
        <v>1</v>
      </c>
      <c r="I3" s="6" t="str">
        <f>B3</f>
        <v>B</v>
      </c>
      <c r="J3" s="6">
        <f>(D3-D2)</f>
        <v>0</v>
      </c>
      <c r="K3" s="6" t="str">
        <f>B3</f>
        <v>B</v>
      </c>
      <c r="L3" s="6">
        <f>D3</f>
        <v>0</v>
      </c>
      <c r="N3" s="14" t="s">
        <v>6</v>
      </c>
      <c r="O3" s="16">
        <f t="shared" si="0"/>
        <v>0</v>
      </c>
      <c r="P3" s="17">
        <f>SUMIFS(H2:H45,G2:G45,"B")</f>
        <v>3</v>
      </c>
      <c r="Q3" s="18">
        <f>SUMIFS(J2:J57,I2:I57,"B")</f>
        <v>0</v>
      </c>
      <c r="R3" s="18">
        <f>SUMIFS(L2:L57,K2:K57,"B")</f>
        <v>0</v>
      </c>
      <c r="S3" s="18">
        <f t="shared" ref="S3:S9" si="3">(R3-Q3)</f>
        <v>0</v>
      </c>
    </row>
    <row r="4" spans="1:19">
      <c r="A4" s="27">
        <v>2</v>
      </c>
      <c r="B4" s="4" t="s">
        <v>7</v>
      </c>
      <c r="C4" s="7">
        <f t="shared" ref="C4:C57" si="4">IF(B4="","",VLOOKUP(B4,$N$25:$R$32,2,FALSE))</f>
        <v>0</v>
      </c>
      <c r="D4" s="8"/>
      <c r="E4" s="9">
        <f>IF(D4=D5,1,0)</f>
        <v>1</v>
      </c>
      <c r="F4" s="9">
        <f>IF(D4&gt;D5,3,0)</f>
        <v>0</v>
      </c>
      <c r="G4" s="6" t="str">
        <f t="shared" si="1"/>
        <v>C</v>
      </c>
      <c r="H4" s="10">
        <f t="shared" si="2"/>
        <v>1</v>
      </c>
      <c r="I4" s="6" t="str">
        <f t="shared" ref="I4:I57" si="5">B4</f>
        <v>C</v>
      </c>
      <c r="J4" s="6">
        <f>(D4-D5)</f>
        <v>0</v>
      </c>
      <c r="K4" s="6" t="str">
        <f t="shared" ref="K4:K57" si="6">B4</f>
        <v>C</v>
      </c>
      <c r="L4" s="6">
        <f t="shared" ref="L4:L57" si="7">D4</f>
        <v>0</v>
      </c>
      <c r="N4" s="14" t="s">
        <v>7</v>
      </c>
      <c r="O4" s="16">
        <f t="shared" si="0"/>
        <v>0</v>
      </c>
      <c r="P4" s="17">
        <f>SUMIFS(H2:H45,G2:G45,"C")</f>
        <v>3</v>
      </c>
      <c r="Q4" s="18">
        <f>SUMIFS(J2:J57,I2:I57,"C")</f>
        <v>0</v>
      </c>
      <c r="R4" s="18">
        <f>SUMIFS(L2:L57,K2:K57,"C")</f>
        <v>0</v>
      </c>
      <c r="S4" s="18">
        <f t="shared" si="3"/>
        <v>0</v>
      </c>
    </row>
    <row r="5" spans="1:19">
      <c r="A5" s="27"/>
      <c r="B5" s="4" t="s">
        <v>12</v>
      </c>
      <c r="C5" s="7">
        <f t="shared" si="4"/>
        <v>0</v>
      </c>
      <c r="D5" s="8"/>
      <c r="E5" s="9">
        <f>IF(D4=D5,1,0)</f>
        <v>1</v>
      </c>
      <c r="F5" s="9">
        <f>IF(D5&gt;D4,3,0)</f>
        <v>0</v>
      </c>
      <c r="G5" s="6" t="str">
        <f t="shared" si="1"/>
        <v>D</v>
      </c>
      <c r="H5" s="10">
        <f t="shared" si="2"/>
        <v>1</v>
      </c>
      <c r="I5" s="6" t="str">
        <f t="shared" si="5"/>
        <v>D</v>
      </c>
      <c r="J5" s="6">
        <f>(D5-D4)</f>
        <v>0</v>
      </c>
      <c r="K5" s="6" t="str">
        <f t="shared" si="6"/>
        <v>D</v>
      </c>
      <c r="L5" s="6">
        <f t="shared" si="7"/>
        <v>0</v>
      </c>
      <c r="N5" s="14" t="s">
        <v>12</v>
      </c>
      <c r="O5" s="16">
        <f t="shared" si="0"/>
        <v>0</v>
      </c>
      <c r="P5" s="17">
        <f>SUMIFS(H2:H45,G2:G45,"D")</f>
        <v>3</v>
      </c>
      <c r="Q5" s="18">
        <f>SUMIFS(J2:J57,I2:I57,"D")</f>
        <v>0</v>
      </c>
      <c r="R5" s="18">
        <f>SUMIFS(L2:L57,K2:K57,"D")</f>
        <v>0</v>
      </c>
      <c r="S5" s="18">
        <f t="shared" si="3"/>
        <v>0</v>
      </c>
    </row>
    <row r="6" spans="1:19">
      <c r="A6" s="26">
        <v>3</v>
      </c>
      <c r="B6" s="4" t="s">
        <v>5</v>
      </c>
      <c r="C6" s="5">
        <f t="shared" si="4"/>
        <v>0</v>
      </c>
      <c r="D6" s="5"/>
      <c r="E6" s="6">
        <f t="shared" ref="E6" si="8">IF(D6=D7,1,0)</f>
        <v>1</v>
      </c>
      <c r="F6" s="6">
        <f t="shared" ref="F6" si="9">IF(D6&gt;D7,3,0)</f>
        <v>0</v>
      </c>
      <c r="G6" s="6" t="str">
        <f t="shared" si="1"/>
        <v>A</v>
      </c>
      <c r="H6" s="5">
        <f t="shared" si="2"/>
        <v>1</v>
      </c>
      <c r="I6" s="6" t="str">
        <f t="shared" si="5"/>
        <v>A</v>
      </c>
      <c r="J6" s="6">
        <f t="shared" ref="J6" si="10">(D6-D7)</f>
        <v>0</v>
      </c>
      <c r="K6" s="6" t="str">
        <f t="shared" si="6"/>
        <v>A</v>
      </c>
      <c r="L6" s="6">
        <f t="shared" si="7"/>
        <v>0</v>
      </c>
      <c r="N6" s="14" t="s">
        <v>13</v>
      </c>
      <c r="O6" s="16">
        <f t="shared" si="0"/>
        <v>0</v>
      </c>
      <c r="P6" s="17">
        <f>SUMIFS(H2:H45,G2:G45,"E")</f>
        <v>0</v>
      </c>
      <c r="Q6" s="18">
        <f>SUMIFS(J2:J57,I2:I57,"E")</f>
        <v>0</v>
      </c>
      <c r="R6" s="18">
        <f>SUMIFS(L2:L57,K2:K57,"E")</f>
        <v>0</v>
      </c>
      <c r="S6" s="18">
        <f t="shared" si="3"/>
        <v>0</v>
      </c>
    </row>
    <row r="7" spans="1:19">
      <c r="A7" s="26"/>
      <c r="B7" s="4" t="s">
        <v>7</v>
      </c>
      <c r="C7" s="5">
        <f t="shared" si="4"/>
        <v>0</v>
      </c>
      <c r="D7" s="5"/>
      <c r="E7" s="6">
        <f t="shared" ref="E7" si="11">IF(D6=D7,1,0)</f>
        <v>1</v>
      </c>
      <c r="F7" s="6">
        <f t="shared" ref="F7" si="12">IF(D7&gt;D6,3,0)</f>
        <v>0</v>
      </c>
      <c r="G7" s="6" t="str">
        <f t="shared" si="1"/>
        <v>C</v>
      </c>
      <c r="H7" s="5">
        <f t="shared" si="2"/>
        <v>1</v>
      </c>
      <c r="I7" s="6" t="str">
        <f t="shared" si="5"/>
        <v>C</v>
      </c>
      <c r="J7" s="6">
        <f t="shared" ref="J7" si="13">(D7-D6)</f>
        <v>0</v>
      </c>
      <c r="K7" s="6" t="str">
        <f t="shared" si="6"/>
        <v>C</v>
      </c>
      <c r="L7" s="6">
        <f t="shared" si="7"/>
        <v>0</v>
      </c>
      <c r="N7" s="14" t="s">
        <v>14</v>
      </c>
      <c r="O7" s="16">
        <f t="shared" si="0"/>
        <v>0</v>
      </c>
      <c r="P7" s="17">
        <f>SUMIFS(H2:H45,G2:G45,"F")</f>
        <v>0</v>
      </c>
      <c r="Q7" s="18">
        <f>SUMIFS(J2:J57,I2:I57,"F")</f>
        <v>0</v>
      </c>
      <c r="R7" s="18">
        <f>SUMIFS(L2:L57,K2:K57,"F")</f>
        <v>0</v>
      </c>
      <c r="S7" s="18">
        <f t="shared" si="3"/>
        <v>0</v>
      </c>
    </row>
    <row r="8" spans="1:19">
      <c r="A8" s="27">
        <v>4</v>
      </c>
      <c r="B8" s="4" t="s">
        <v>6</v>
      </c>
      <c r="C8" s="7">
        <f t="shared" si="4"/>
        <v>0</v>
      </c>
      <c r="D8" s="8"/>
      <c r="E8" s="9">
        <f t="shared" ref="E8" si="14">IF(D8=D9,1,0)</f>
        <v>1</v>
      </c>
      <c r="F8" s="9">
        <f t="shared" ref="F8" si="15">IF(D8&gt;D9,3,0)</f>
        <v>0</v>
      </c>
      <c r="G8" s="6" t="str">
        <f t="shared" si="1"/>
        <v>B</v>
      </c>
      <c r="H8" s="10">
        <f t="shared" si="2"/>
        <v>1</v>
      </c>
      <c r="I8" s="6" t="str">
        <f t="shared" si="5"/>
        <v>B</v>
      </c>
      <c r="J8" s="6">
        <f t="shared" ref="J8" si="16">(D8-D9)</f>
        <v>0</v>
      </c>
      <c r="K8" s="6" t="str">
        <f t="shared" si="6"/>
        <v>B</v>
      </c>
      <c r="L8" s="6">
        <f t="shared" si="7"/>
        <v>0</v>
      </c>
      <c r="N8" s="14" t="s">
        <v>15</v>
      </c>
      <c r="O8" s="16">
        <f t="shared" si="0"/>
        <v>0</v>
      </c>
      <c r="P8" s="17">
        <f>SUMIFS(H2:H45,G2:G45,"G")</f>
        <v>0</v>
      </c>
      <c r="Q8" s="18">
        <f>SUMIFS(J2:J57,I2:I57,"G")</f>
        <v>0</v>
      </c>
      <c r="R8" s="18">
        <f>SUMIFS(L2:L57,K2:K57,"G")</f>
        <v>0</v>
      </c>
      <c r="S8" s="18">
        <f t="shared" si="3"/>
        <v>0</v>
      </c>
    </row>
    <row r="9" spans="1:19">
      <c r="A9" s="27"/>
      <c r="B9" s="4" t="s">
        <v>12</v>
      </c>
      <c r="C9" s="7">
        <f t="shared" si="4"/>
        <v>0</v>
      </c>
      <c r="D9" s="8"/>
      <c r="E9" s="9">
        <f t="shared" ref="E9" si="17">IF(D8=D9,1,0)</f>
        <v>1</v>
      </c>
      <c r="F9" s="9">
        <f t="shared" ref="F9" si="18">IF(D9&gt;D8,3,0)</f>
        <v>0</v>
      </c>
      <c r="G9" s="6" t="str">
        <f t="shared" si="1"/>
        <v>D</v>
      </c>
      <c r="H9" s="10">
        <f t="shared" si="2"/>
        <v>1</v>
      </c>
      <c r="I9" s="6" t="str">
        <f t="shared" si="5"/>
        <v>D</v>
      </c>
      <c r="J9" s="6">
        <f t="shared" ref="J9" si="19">(D9-D8)</f>
        <v>0</v>
      </c>
      <c r="K9" s="6" t="str">
        <f t="shared" si="6"/>
        <v>D</v>
      </c>
      <c r="L9" s="6">
        <f t="shared" si="7"/>
        <v>0</v>
      </c>
      <c r="N9" s="14" t="s">
        <v>16</v>
      </c>
      <c r="O9" s="19">
        <f t="shared" si="0"/>
        <v>0</v>
      </c>
      <c r="P9" s="20">
        <f>SUMIFS(H2:H45,G2:G45,"H")</f>
        <v>0</v>
      </c>
      <c r="Q9" s="20">
        <f>SUMIFS(J2:J57,I2:I57,"H")</f>
        <v>0</v>
      </c>
      <c r="R9" s="20">
        <f>SUMIFS(L2:L57,K2:K57,"H")</f>
        <v>0</v>
      </c>
      <c r="S9" s="18">
        <f t="shared" si="3"/>
        <v>0</v>
      </c>
    </row>
    <row r="10" spans="1:19">
      <c r="A10" s="26">
        <v>5</v>
      </c>
      <c r="B10" s="4" t="s">
        <v>5</v>
      </c>
      <c r="C10" s="5">
        <f t="shared" si="4"/>
        <v>0</v>
      </c>
      <c r="D10" s="5"/>
      <c r="E10" s="6">
        <f t="shared" ref="E10" si="20">IF(D10=D11,1,0)</f>
        <v>1</v>
      </c>
      <c r="F10" s="6">
        <f t="shared" ref="F10" si="21">IF(D10&gt;D11,3,0)</f>
        <v>0</v>
      </c>
      <c r="G10" s="6" t="str">
        <f t="shared" si="1"/>
        <v>A</v>
      </c>
      <c r="H10" s="5">
        <f t="shared" si="2"/>
        <v>1</v>
      </c>
      <c r="I10" s="6" t="str">
        <f t="shared" si="5"/>
        <v>A</v>
      </c>
      <c r="J10" s="6">
        <f t="shared" ref="J10" si="22">(D10-D11)</f>
        <v>0</v>
      </c>
      <c r="K10" s="6" t="str">
        <f t="shared" si="6"/>
        <v>A</v>
      </c>
      <c r="L10" s="6">
        <f t="shared" si="7"/>
        <v>0</v>
      </c>
    </row>
    <row r="11" spans="1:19">
      <c r="A11" s="26"/>
      <c r="B11" s="4" t="s">
        <v>12</v>
      </c>
      <c r="C11" s="5">
        <f t="shared" si="4"/>
        <v>0</v>
      </c>
      <c r="D11" s="5"/>
      <c r="E11" s="6">
        <f t="shared" ref="E11" si="23">IF(D10=D11,1,0)</f>
        <v>1</v>
      </c>
      <c r="F11" s="6">
        <f t="shared" ref="F11" si="24">IF(D11&gt;D10,3,0)</f>
        <v>0</v>
      </c>
      <c r="G11" s="6" t="str">
        <f t="shared" si="1"/>
        <v>D</v>
      </c>
      <c r="H11" s="5">
        <f t="shared" si="2"/>
        <v>1</v>
      </c>
      <c r="I11" s="6" t="str">
        <f t="shared" si="5"/>
        <v>D</v>
      </c>
      <c r="J11" s="6">
        <f t="shared" ref="J11" si="25">(D11-D10)</f>
        <v>0</v>
      </c>
      <c r="K11" s="6" t="str">
        <f t="shared" si="6"/>
        <v>D</v>
      </c>
      <c r="L11" s="6">
        <f t="shared" si="7"/>
        <v>0</v>
      </c>
    </row>
    <row r="12" spans="1:19">
      <c r="A12" s="27">
        <v>6</v>
      </c>
      <c r="B12" s="4" t="s">
        <v>6</v>
      </c>
      <c r="C12" s="7">
        <f t="shared" si="4"/>
        <v>0</v>
      </c>
      <c r="D12" s="8"/>
      <c r="E12" s="9">
        <f t="shared" ref="E12" si="26">IF(D12=D13,1,0)</f>
        <v>1</v>
      </c>
      <c r="F12" s="9">
        <f t="shared" ref="F12" si="27">IF(D12&gt;D13,3,0)</f>
        <v>0</v>
      </c>
      <c r="G12" s="6" t="str">
        <f t="shared" si="1"/>
        <v>B</v>
      </c>
      <c r="H12" s="10">
        <f t="shared" si="2"/>
        <v>1</v>
      </c>
      <c r="I12" s="6" t="str">
        <f t="shared" si="5"/>
        <v>B</v>
      </c>
      <c r="J12" s="6">
        <f t="shared" ref="J12" si="28">(D12-D13)</f>
        <v>0</v>
      </c>
      <c r="K12" s="6" t="str">
        <f t="shared" si="6"/>
        <v>B</v>
      </c>
      <c r="L12" s="6">
        <f t="shared" si="7"/>
        <v>0</v>
      </c>
    </row>
    <row r="13" spans="1:19">
      <c r="A13" s="27"/>
      <c r="B13" s="4" t="s">
        <v>7</v>
      </c>
      <c r="C13" s="7">
        <f t="shared" si="4"/>
        <v>0</v>
      </c>
      <c r="D13" s="8"/>
      <c r="E13" s="9">
        <f t="shared" ref="E13" si="29">IF(D12=D13,1,0)</f>
        <v>1</v>
      </c>
      <c r="F13" s="9">
        <f t="shared" ref="F13" si="30">IF(D13&gt;D12,3,0)</f>
        <v>0</v>
      </c>
      <c r="G13" s="6" t="str">
        <f t="shared" si="1"/>
        <v>C</v>
      </c>
      <c r="H13" s="10">
        <f t="shared" si="2"/>
        <v>1</v>
      </c>
      <c r="I13" s="6" t="str">
        <f t="shared" si="5"/>
        <v>C</v>
      </c>
      <c r="J13" s="6">
        <f t="shared" ref="J13" si="31">(D13-D12)</f>
        <v>0</v>
      </c>
      <c r="K13" s="6" t="str">
        <f t="shared" si="6"/>
        <v>C</v>
      </c>
      <c r="L13" s="6">
        <f t="shared" si="7"/>
        <v>0</v>
      </c>
    </row>
    <row r="14" spans="1:19">
      <c r="A14" s="26">
        <v>7</v>
      </c>
      <c r="B14" s="4"/>
      <c r="C14" s="5" t="str">
        <f t="shared" si="4"/>
        <v/>
      </c>
      <c r="D14" s="5"/>
      <c r="E14" s="6">
        <f t="shared" ref="E14" si="32">IF(D14=D15,1,0)</f>
        <v>1</v>
      </c>
      <c r="F14" s="6">
        <f t="shared" ref="F14" si="33">IF(D14&gt;D15,3,0)</f>
        <v>0</v>
      </c>
      <c r="G14" s="6">
        <f t="shared" si="1"/>
        <v>0</v>
      </c>
      <c r="H14" s="5">
        <f t="shared" si="2"/>
        <v>1</v>
      </c>
      <c r="I14" s="6">
        <f t="shared" si="5"/>
        <v>0</v>
      </c>
      <c r="J14" s="6">
        <f t="shared" ref="J14" si="34">(D14-D15)</f>
        <v>0</v>
      </c>
      <c r="K14" s="6">
        <f t="shared" si="6"/>
        <v>0</v>
      </c>
      <c r="L14" s="6">
        <f t="shared" si="7"/>
        <v>0</v>
      </c>
    </row>
    <row r="15" spans="1:19">
      <c r="A15" s="26"/>
      <c r="B15" s="4"/>
      <c r="C15" s="5" t="str">
        <f t="shared" si="4"/>
        <v/>
      </c>
      <c r="D15" s="5"/>
      <c r="E15" s="6">
        <f t="shared" ref="E15" si="35">IF(D14=D15,1,0)</f>
        <v>1</v>
      </c>
      <c r="F15" s="6">
        <f t="shared" ref="F15" si="36">IF(D15&gt;D14,3,0)</f>
        <v>0</v>
      </c>
      <c r="G15" s="6">
        <f t="shared" si="1"/>
        <v>0</v>
      </c>
      <c r="H15" s="5">
        <f t="shared" si="2"/>
        <v>1</v>
      </c>
      <c r="I15" s="6">
        <f t="shared" si="5"/>
        <v>0</v>
      </c>
      <c r="J15" s="6">
        <f t="shared" ref="J15" si="37">(D15-D14)</f>
        <v>0</v>
      </c>
      <c r="K15" s="6">
        <f t="shared" si="6"/>
        <v>0</v>
      </c>
      <c r="L15" s="6">
        <f t="shared" si="7"/>
        <v>0</v>
      </c>
    </row>
    <row r="16" spans="1:19">
      <c r="A16" s="27">
        <v>8</v>
      </c>
      <c r="B16" s="4"/>
      <c r="C16" s="7" t="str">
        <f t="shared" si="4"/>
        <v/>
      </c>
      <c r="D16" s="8"/>
      <c r="E16" s="9">
        <f t="shared" ref="E16" si="38">IF(D16=D17,1,0)</f>
        <v>1</v>
      </c>
      <c r="F16" s="9">
        <f t="shared" ref="F16" si="39">IF(D16&gt;D17,3,0)</f>
        <v>0</v>
      </c>
      <c r="G16" s="6">
        <f t="shared" si="1"/>
        <v>0</v>
      </c>
      <c r="H16" s="10">
        <f t="shared" si="2"/>
        <v>1</v>
      </c>
      <c r="I16" s="6">
        <f t="shared" si="5"/>
        <v>0</v>
      </c>
      <c r="J16" s="6">
        <f t="shared" ref="J16" si="40">(D16-D17)</f>
        <v>0</v>
      </c>
      <c r="K16" s="6">
        <f t="shared" si="6"/>
        <v>0</v>
      </c>
      <c r="L16" s="6">
        <f t="shared" si="7"/>
        <v>0</v>
      </c>
    </row>
    <row r="17" spans="1:18">
      <c r="A17" s="27"/>
      <c r="B17" s="4"/>
      <c r="C17" s="7" t="str">
        <f t="shared" si="4"/>
        <v/>
      </c>
      <c r="D17" s="8"/>
      <c r="E17" s="9">
        <f t="shared" ref="E17" si="41">IF(D16=D17,1,0)</f>
        <v>1</v>
      </c>
      <c r="F17" s="9">
        <f t="shared" ref="F17" si="42">IF(D17&gt;D16,3,0)</f>
        <v>0</v>
      </c>
      <c r="G17" s="6">
        <f t="shared" si="1"/>
        <v>0</v>
      </c>
      <c r="H17" s="10">
        <f t="shared" si="2"/>
        <v>1</v>
      </c>
      <c r="I17" s="6">
        <f t="shared" si="5"/>
        <v>0</v>
      </c>
      <c r="J17" s="6">
        <f t="shared" ref="J17" si="43">(D17-D16)</f>
        <v>0</v>
      </c>
      <c r="K17" s="6">
        <f t="shared" si="6"/>
        <v>0</v>
      </c>
      <c r="L17" s="6">
        <f t="shared" si="7"/>
        <v>0</v>
      </c>
    </row>
    <row r="18" spans="1:18">
      <c r="A18" s="26">
        <v>9</v>
      </c>
      <c r="B18" s="4"/>
      <c r="C18" s="5" t="str">
        <f t="shared" si="4"/>
        <v/>
      </c>
      <c r="D18" s="5"/>
      <c r="E18" s="6">
        <f t="shared" ref="E18" si="44">IF(D18=D19,1,0)</f>
        <v>1</v>
      </c>
      <c r="F18" s="6">
        <f t="shared" ref="F18" si="45">IF(D18&gt;D19,3,0)</f>
        <v>0</v>
      </c>
      <c r="G18" s="6">
        <f t="shared" si="1"/>
        <v>0</v>
      </c>
      <c r="H18" s="5">
        <f t="shared" si="2"/>
        <v>1</v>
      </c>
      <c r="I18" s="6">
        <f t="shared" si="5"/>
        <v>0</v>
      </c>
      <c r="J18" s="6">
        <f t="shared" ref="J18" si="46">(D18-D19)</f>
        <v>0</v>
      </c>
      <c r="K18" s="6">
        <f t="shared" si="6"/>
        <v>0</v>
      </c>
      <c r="L18" s="6">
        <f t="shared" si="7"/>
        <v>0</v>
      </c>
    </row>
    <row r="19" spans="1:18">
      <c r="A19" s="26"/>
      <c r="B19" s="4"/>
      <c r="C19" s="5" t="str">
        <f t="shared" si="4"/>
        <v/>
      </c>
      <c r="D19" s="5"/>
      <c r="E19" s="6">
        <f t="shared" ref="E19" si="47">IF(D18=D19,1,0)</f>
        <v>1</v>
      </c>
      <c r="F19" s="6">
        <f t="shared" ref="F19" si="48">IF(D19&gt;D18,3,0)</f>
        <v>0</v>
      </c>
      <c r="G19" s="6">
        <f t="shared" si="1"/>
        <v>0</v>
      </c>
      <c r="H19" s="5">
        <f t="shared" si="2"/>
        <v>1</v>
      </c>
      <c r="I19" s="6">
        <f t="shared" si="5"/>
        <v>0</v>
      </c>
      <c r="J19" s="6">
        <f t="shared" ref="J19" si="49">(D19-D18)</f>
        <v>0</v>
      </c>
      <c r="K19" s="6">
        <f t="shared" si="6"/>
        <v>0</v>
      </c>
      <c r="L19" s="6">
        <f t="shared" si="7"/>
        <v>0</v>
      </c>
    </row>
    <row r="20" spans="1:18">
      <c r="A20" s="27">
        <v>10</v>
      </c>
      <c r="B20" s="4"/>
      <c r="C20" s="7" t="str">
        <f t="shared" si="4"/>
        <v/>
      </c>
      <c r="D20" s="7"/>
      <c r="E20" s="9">
        <f t="shared" ref="E20" si="50">IF(D20=D21,1,0)</f>
        <v>1</v>
      </c>
      <c r="F20" s="9">
        <f t="shared" ref="F20" si="51">IF(D20&gt;D21,3,0)</f>
        <v>0</v>
      </c>
      <c r="G20" s="6">
        <f t="shared" si="1"/>
        <v>0</v>
      </c>
      <c r="H20" s="10">
        <f t="shared" si="2"/>
        <v>1</v>
      </c>
      <c r="I20" s="6">
        <f t="shared" si="5"/>
        <v>0</v>
      </c>
      <c r="J20" s="6">
        <f t="shared" ref="J20" si="52">(D20-D21)</f>
        <v>0</v>
      </c>
      <c r="K20" s="6">
        <f t="shared" si="6"/>
        <v>0</v>
      </c>
      <c r="L20" s="6">
        <f t="shared" si="7"/>
        <v>0</v>
      </c>
    </row>
    <row r="21" spans="1:18">
      <c r="A21" s="27"/>
      <c r="B21" s="4"/>
      <c r="C21" s="7" t="str">
        <f t="shared" si="4"/>
        <v/>
      </c>
      <c r="D21" s="8"/>
      <c r="E21" s="9">
        <f t="shared" ref="E21" si="53">IF(D20=D21,1,0)</f>
        <v>1</v>
      </c>
      <c r="F21" s="9">
        <f t="shared" ref="F21" si="54">IF(D21&gt;D20,3,0)</f>
        <v>0</v>
      </c>
      <c r="G21" s="6">
        <f t="shared" si="1"/>
        <v>0</v>
      </c>
      <c r="H21" s="10">
        <f t="shared" si="2"/>
        <v>1</v>
      </c>
      <c r="I21" s="6">
        <f t="shared" si="5"/>
        <v>0</v>
      </c>
      <c r="J21" s="6">
        <f t="shared" ref="J21" si="55">(D21-D20)</f>
        <v>0</v>
      </c>
      <c r="K21" s="6">
        <f t="shared" si="6"/>
        <v>0</v>
      </c>
      <c r="L21" s="6">
        <f t="shared" si="7"/>
        <v>0</v>
      </c>
    </row>
    <row r="22" spans="1:18">
      <c r="A22" s="26">
        <v>11</v>
      </c>
      <c r="B22" s="4"/>
      <c r="C22" s="5" t="str">
        <f t="shared" si="4"/>
        <v/>
      </c>
      <c r="D22" s="5"/>
      <c r="E22" s="6">
        <f t="shared" ref="E22" si="56">IF(D22=D23,1,0)</f>
        <v>1</v>
      </c>
      <c r="F22" s="6">
        <f t="shared" ref="F22" si="57">IF(D22&gt;D23,3,0)</f>
        <v>0</v>
      </c>
      <c r="G22" s="6">
        <f t="shared" si="1"/>
        <v>0</v>
      </c>
      <c r="H22" s="5">
        <f t="shared" si="2"/>
        <v>1</v>
      </c>
      <c r="I22" s="6">
        <f t="shared" si="5"/>
        <v>0</v>
      </c>
      <c r="J22" s="6">
        <f t="shared" ref="J22" si="58">(D22-D23)</f>
        <v>0</v>
      </c>
      <c r="K22" s="6">
        <f t="shared" si="6"/>
        <v>0</v>
      </c>
      <c r="L22" s="6">
        <f t="shared" si="7"/>
        <v>0</v>
      </c>
      <c r="N22" s="21"/>
      <c r="O22" s="21"/>
      <c r="P22" s="21"/>
      <c r="Q22" s="21"/>
      <c r="R22" s="21"/>
    </row>
    <row r="23" spans="1:18">
      <c r="A23" s="26"/>
      <c r="B23" s="4"/>
      <c r="C23" s="5" t="str">
        <f t="shared" si="4"/>
        <v/>
      </c>
      <c r="D23" s="5"/>
      <c r="E23" s="6">
        <f t="shared" ref="E23" si="59">IF(D22=D23,1,0)</f>
        <v>1</v>
      </c>
      <c r="F23" s="6">
        <f t="shared" ref="F23" si="60">IF(D23&gt;D22,3,0)</f>
        <v>0</v>
      </c>
      <c r="G23" s="6">
        <f t="shared" si="1"/>
        <v>0</v>
      </c>
      <c r="H23" s="5">
        <f t="shared" si="2"/>
        <v>1</v>
      </c>
      <c r="I23" s="6">
        <f t="shared" si="5"/>
        <v>0</v>
      </c>
      <c r="J23" s="6">
        <f t="shared" ref="J23" si="61">(D23-D22)</f>
        <v>0</v>
      </c>
      <c r="K23" s="6">
        <f t="shared" si="6"/>
        <v>0</v>
      </c>
      <c r="L23" s="6">
        <f t="shared" si="7"/>
        <v>0</v>
      </c>
      <c r="N23" s="37" t="s">
        <v>17</v>
      </c>
      <c r="O23" s="37"/>
      <c r="P23" s="37"/>
      <c r="Q23" s="37"/>
      <c r="R23" s="37"/>
    </row>
    <row r="24" spans="1:18">
      <c r="A24" s="27">
        <v>12</v>
      </c>
      <c r="B24" s="4"/>
      <c r="C24" s="7" t="str">
        <f t="shared" si="4"/>
        <v/>
      </c>
      <c r="D24" s="8"/>
      <c r="E24" s="9">
        <f t="shared" ref="E24" si="62">IF(D24=D25,1,0)</f>
        <v>1</v>
      </c>
      <c r="F24" s="9">
        <f t="shared" ref="F24" si="63">IF(D24&gt;D25,3,0)</f>
        <v>0</v>
      </c>
      <c r="G24" s="6">
        <f t="shared" si="1"/>
        <v>0</v>
      </c>
      <c r="H24" s="10">
        <f t="shared" si="2"/>
        <v>1</v>
      </c>
      <c r="I24" s="6">
        <f t="shared" si="5"/>
        <v>0</v>
      </c>
      <c r="J24" s="6">
        <f t="shared" ref="J24" si="64">(D24-D25)</f>
        <v>0</v>
      </c>
      <c r="K24" s="6">
        <f t="shared" si="6"/>
        <v>0</v>
      </c>
      <c r="L24" s="6">
        <f t="shared" si="7"/>
        <v>0</v>
      </c>
      <c r="N24" s="21"/>
      <c r="O24" s="21"/>
      <c r="P24" s="21"/>
      <c r="Q24" s="21"/>
      <c r="R24" s="21"/>
    </row>
    <row r="25" spans="1:18">
      <c r="A25" s="27"/>
      <c r="B25" s="4"/>
      <c r="C25" s="7" t="str">
        <f t="shared" si="4"/>
        <v/>
      </c>
      <c r="D25" s="8"/>
      <c r="E25" s="9">
        <f t="shared" ref="E25" si="65">IF(D24=D25,1,0)</f>
        <v>1</v>
      </c>
      <c r="F25" s="9">
        <f t="shared" ref="F25" si="66">IF(D25&gt;D24,3,0)</f>
        <v>0</v>
      </c>
      <c r="G25" s="6">
        <f t="shared" si="1"/>
        <v>0</v>
      </c>
      <c r="H25" s="10">
        <f t="shared" si="2"/>
        <v>1</v>
      </c>
      <c r="I25" s="6">
        <f t="shared" si="5"/>
        <v>0</v>
      </c>
      <c r="J25" s="6">
        <f t="shared" ref="J25" si="67">(D25-D24)</f>
        <v>0</v>
      </c>
      <c r="K25" s="6">
        <f t="shared" si="6"/>
        <v>0</v>
      </c>
      <c r="L25" s="6">
        <f t="shared" si="7"/>
        <v>0</v>
      </c>
      <c r="N25" s="22" t="s">
        <v>5</v>
      </c>
      <c r="O25" s="28"/>
      <c r="P25" s="29"/>
      <c r="Q25" s="29"/>
      <c r="R25" s="30"/>
    </row>
    <row r="26" spans="1:18">
      <c r="A26" s="26">
        <v>13</v>
      </c>
      <c r="B26" s="4"/>
      <c r="C26" s="5" t="str">
        <f t="shared" si="4"/>
        <v/>
      </c>
      <c r="D26" s="5"/>
      <c r="E26" s="6">
        <f t="shared" ref="E26" si="68">IF(D26=D27,1,0)</f>
        <v>1</v>
      </c>
      <c r="F26" s="6">
        <f t="shared" ref="F26" si="69">IF(D26&gt;D27,3,0)</f>
        <v>0</v>
      </c>
      <c r="G26" s="6">
        <f t="shared" si="1"/>
        <v>0</v>
      </c>
      <c r="H26" s="5">
        <f t="shared" si="2"/>
        <v>1</v>
      </c>
      <c r="I26" s="6">
        <f t="shared" si="5"/>
        <v>0</v>
      </c>
      <c r="J26" s="6">
        <f t="shared" ref="J26" si="70">(D26-D27)</f>
        <v>0</v>
      </c>
      <c r="K26" s="6">
        <f t="shared" si="6"/>
        <v>0</v>
      </c>
      <c r="L26" s="6">
        <f t="shared" si="7"/>
        <v>0</v>
      </c>
      <c r="N26" s="22" t="s">
        <v>6</v>
      </c>
      <c r="O26" s="34"/>
      <c r="P26" s="35"/>
      <c r="Q26" s="35"/>
      <c r="R26" s="36"/>
    </row>
    <row r="27" spans="1:18">
      <c r="A27" s="26"/>
      <c r="B27" s="4"/>
      <c r="C27" s="5" t="str">
        <f t="shared" si="4"/>
        <v/>
      </c>
      <c r="D27" s="5"/>
      <c r="E27" s="6">
        <f t="shared" ref="E27" si="71">IF(D26=D27,1,0)</f>
        <v>1</v>
      </c>
      <c r="F27" s="6">
        <f t="shared" ref="F27" si="72">IF(D27&gt;D26,3,0)</f>
        <v>0</v>
      </c>
      <c r="G27" s="6">
        <f t="shared" si="1"/>
        <v>0</v>
      </c>
      <c r="H27" s="5">
        <f t="shared" si="2"/>
        <v>1</v>
      </c>
      <c r="I27" s="6">
        <f t="shared" si="5"/>
        <v>0</v>
      </c>
      <c r="J27" s="6">
        <f t="shared" ref="J27" si="73">(D27-D26)</f>
        <v>0</v>
      </c>
      <c r="K27" s="6">
        <f t="shared" si="6"/>
        <v>0</v>
      </c>
      <c r="L27" s="6">
        <f t="shared" si="7"/>
        <v>0</v>
      </c>
      <c r="N27" s="22" t="s">
        <v>7</v>
      </c>
      <c r="O27" s="28"/>
      <c r="P27" s="29"/>
      <c r="Q27" s="29"/>
      <c r="R27" s="30"/>
    </row>
    <row r="28" spans="1:18">
      <c r="A28" s="27">
        <v>14</v>
      </c>
      <c r="B28" s="4"/>
      <c r="C28" s="7" t="str">
        <f t="shared" si="4"/>
        <v/>
      </c>
      <c r="D28" s="8"/>
      <c r="E28" s="9">
        <f t="shared" ref="E28" si="74">IF(D28=D29,1,0)</f>
        <v>1</v>
      </c>
      <c r="F28" s="9">
        <f t="shared" ref="F28" si="75">IF(D28&gt;D29,3,0)</f>
        <v>0</v>
      </c>
      <c r="G28" s="6">
        <f t="shared" si="1"/>
        <v>0</v>
      </c>
      <c r="H28" s="10">
        <f t="shared" si="2"/>
        <v>1</v>
      </c>
      <c r="I28" s="6">
        <f t="shared" si="5"/>
        <v>0</v>
      </c>
      <c r="J28" s="6">
        <f t="shared" ref="J28" si="76">(D28-D29)</f>
        <v>0</v>
      </c>
      <c r="K28" s="6">
        <f t="shared" si="6"/>
        <v>0</v>
      </c>
      <c r="L28" s="6">
        <f t="shared" si="7"/>
        <v>0</v>
      </c>
      <c r="N28" s="22" t="s">
        <v>12</v>
      </c>
      <c r="O28" s="28"/>
      <c r="P28" s="29"/>
      <c r="Q28" s="29"/>
      <c r="R28" s="30"/>
    </row>
    <row r="29" spans="1:18">
      <c r="A29" s="27"/>
      <c r="B29" s="4"/>
      <c r="C29" s="7" t="str">
        <f t="shared" si="4"/>
        <v/>
      </c>
      <c r="D29" s="8"/>
      <c r="E29" s="9">
        <f t="shared" ref="E29" si="77">IF(D28=D29,1,0)</f>
        <v>1</v>
      </c>
      <c r="F29" s="9">
        <f t="shared" ref="F29" si="78">IF(D29&gt;D28,3,0)</f>
        <v>0</v>
      </c>
      <c r="G29" s="6">
        <f t="shared" si="1"/>
        <v>0</v>
      </c>
      <c r="H29" s="10">
        <f t="shared" si="2"/>
        <v>1</v>
      </c>
      <c r="I29" s="6">
        <f t="shared" si="5"/>
        <v>0</v>
      </c>
      <c r="J29" s="6">
        <f t="shared" ref="J29" si="79">(D29-D28)</f>
        <v>0</v>
      </c>
      <c r="K29" s="6">
        <f t="shared" si="6"/>
        <v>0</v>
      </c>
      <c r="L29" s="6">
        <f t="shared" si="7"/>
        <v>0</v>
      </c>
      <c r="N29" s="22" t="s">
        <v>13</v>
      </c>
      <c r="O29" s="28"/>
      <c r="P29" s="29"/>
      <c r="Q29" s="29"/>
      <c r="R29" s="30"/>
    </row>
    <row r="30" spans="1:18">
      <c r="A30" s="26">
        <v>15</v>
      </c>
      <c r="B30" s="4"/>
      <c r="C30" s="5" t="str">
        <f t="shared" si="4"/>
        <v/>
      </c>
      <c r="D30" s="5"/>
      <c r="E30" s="6">
        <f t="shared" ref="E30" si="80">IF(D30=D31,1,0)</f>
        <v>1</v>
      </c>
      <c r="F30" s="6">
        <f t="shared" ref="F30" si="81">IF(D30&gt;D31,3,0)</f>
        <v>0</v>
      </c>
      <c r="G30" s="6">
        <f t="shared" si="1"/>
        <v>0</v>
      </c>
      <c r="H30" s="5">
        <f t="shared" si="2"/>
        <v>1</v>
      </c>
      <c r="I30" s="6">
        <f t="shared" si="5"/>
        <v>0</v>
      </c>
      <c r="J30" s="6">
        <f t="shared" ref="J30" si="82">(D30-D31)</f>
        <v>0</v>
      </c>
      <c r="K30" s="6">
        <f t="shared" si="6"/>
        <v>0</v>
      </c>
      <c r="L30" s="6">
        <f t="shared" si="7"/>
        <v>0</v>
      </c>
      <c r="N30" s="22" t="s">
        <v>14</v>
      </c>
      <c r="O30" s="28"/>
      <c r="P30" s="29"/>
      <c r="Q30" s="29"/>
      <c r="R30" s="30"/>
    </row>
    <row r="31" spans="1:18">
      <c r="A31" s="26"/>
      <c r="B31" s="4"/>
      <c r="C31" s="5" t="str">
        <f t="shared" si="4"/>
        <v/>
      </c>
      <c r="D31" s="5"/>
      <c r="E31" s="6">
        <f t="shared" ref="E31" si="83">IF(D30=D31,1,0)</f>
        <v>1</v>
      </c>
      <c r="F31" s="6">
        <f t="shared" ref="F31" si="84">IF(D31&gt;D30,3,0)</f>
        <v>0</v>
      </c>
      <c r="G31" s="6">
        <f t="shared" si="1"/>
        <v>0</v>
      </c>
      <c r="H31" s="5">
        <f t="shared" si="2"/>
        <v>1</v>
      </c>
      <c r="I31" s="6">
        <f t="shared" si="5"/>
        <v>0</v>
      </c>
      <c r="J31" s="6">
        <f t="shared" ref="J31" si="85">(D31-D30)</f>
        <v>0</v>
      </c>
      <c r="K31" s="6">
        <f t="shared" si="6"/>
        <v>0</v>
      </c>
      <c r="L31" s="6">
        <f t="shared" si="7"/>
        <v>0</v>
      </c>
      <c r="N31" s="22" t="s">
        <v>15</v>
      </c>
      <c r="O31" s="28"/>
      <c r="P31" s="29"/>
      <c r="Q31" s="29"/>
      <c r="R31" s="30"/>
    </row>
    <row r="32" spans="1:18">
      <c r="A32" s="27">
        <v>16</v>
      </c>
      <c r="B32" s="4"/>
      <c r="C32" s="7" t="str">
        <f t="shared" si="4"/>
        <v/>
      </c>
      <c r="D32" s="8"/>
      <c r="E32" s="9">
        <f t="shared" ref="E32" si="86">IF(D32=D33,1,0)</f>
        <v>1</v>
      </c>
      <c r="F32" s="9">
        <f t="shared" ref="F32" si="87">IF(D32&gt;D33,3,0)</f>
        <v>0</v>
      </c>
      <c r="G32" s="6">
        <f t="shared" si="1"/>
        <v>0</v>
      </c>
      <c r="H32" s="10">
        <f t="shared" si="2"/>
        <v>1</v>
      </c>
      <c r="I32" s="6">
        <f t="shared" si="5"/>
        <v>0</v>
      </c>
      <c r="J32" s="6">
        <f t="shared" ref="J32" si="88">(D32-D33)</f>
        <v>0</v>
      </c>
      <c r="K32" s="6">
        <f t="shared" si="6"/>
        <v>0</v>
      </c>
      <c r="L32" s="6">
        <f t="shared" si="7"/>
        <v>0</v>
      </c>
      <c r="N32" s="23" t="s">
        <v>16</v>
      </c>
      <c r="O32" s="31"/>
      <c r="P32" s="32"/>
      <c r="Q32" s="32"/>
      <c r="R32" s="33"/>
    </row>
    <row r="33" spans="1:12">
      <c r="A33" s="27"/>
      <c r="B33" s="4"/>
      <c r="C33" s="7" t="str">
        <f t="shared" si="4"/>
        <v/>
      </c>
      <c r="D33" s="8"/>
      <c r="E33" s="9">
        <f t="shared" ref="E33" si="89">IF(D32=D33,1,0)</f>
        <v>1</v>
      </c>
      <c r="F33" s="9">
        <f t="shared" ref="F33" si="90">IF(D33&gt;D32,3,0)</f>
        <v>0</v>
      </c>
      <c r="G33" s="6">
        <f t="shared" si="1"/>
        <v>0</v>
      </c>
      <c r="H33" s="10">
        <f t="shared" si="2"/>
        <v>1</v>
      </c>
      <c r="I33" s="6">
        <f t="shared" si="5"/>
        <v>0</v>
      </c>
      <c r="J33" s="6">
        <f t="shared" ref="J33" si="91">(D33-D32)</f>
        <v>0</v>
      </c>
      <c r="K33" s="6">
        <f t="shared" si="6"/>
        <v>0</v>
      </c>
      <c r="L33" s="6">
        <f t="shared" si="7"/>
        <v>0</v>
      </c>
    </row>
    <row r="34" spans="1:12">
      <c r="A34" s="26">
        <v>17</v>
      </c>
      <c r="B34" s="4"/>
      <c r="C34" s="5" t="str">
        <f t="shared" si="4"/>
        <v/>
      </c>
      <c r="D34" s="5"/>
      <c r="E34" s="6">
        <f t="shared" ref="E34" si="92">IF(D34=D35,1,0)</f>
        <v>1</v>
      </c>
      <c r="F34" s="6">
        <f t="shared" ref="F34" si="93">IF(D34&gt;D35,3,0)</f>
        <v>0</v>
      </c>
      <c r="G34" s="6">
        <f t="shared" si="1"/>
        <v>0</v>
      </c>
      <c r="H34" s="5">
        <f t="shared" si="2"/>
        <v>1</v>
      </c>
      <c r="I34" s="6">
        <f t="shared" si="5"/>
        <v>0</v>
      </c>
      <c r="J34" s="6">
        <f t="shared" ref="J34" si="94">(D34-D35)</f>
        <v>0</v>
      </c>
      <c r="K34" s="6">
        <f t="shared" si="6"/>
        <v>0</v>
      </c>
      <c r="L34" s="6">
        <f t="shared" si="7"/>
        <v>0</v>
      </c>
    </row>
    <row r="35" spans="1:12">
      <c r="A35" s="26"/>
      <c r="B35" s="4"/>
      <c r="C35" s="5" t="str">
        <f t="shared" si="4"/>
        <v/>
      </c>
      <c r="D35" s="5"/>
      <c r="E35" s="6">
        <f t="shared" ref="E35" si="95">IF(D34=D35,1,0)</f>
        <v>1</v>
      </c>
      <c r="F35" s="6">
        <f t="shared" ref="F35" si="96">IF(D35&gt;D34,3,0)</f>
        <v>0</v>
      </c>
      <c r="G35" s="6">
        <f t="shared" si="1"/>
        <v>0</v>
      </c>
      <c r="H35" s="5">
        <f t="shared" si="2"/>
        <v>1</v>
      </c>
      <c r="I35" s="6">
        <f t="shared" si="5"/>
        <v>0</v>
      </c>
      <c r="J35" s="6">
        <f t="shared" ref="J35" si="97">(D35-D34)</f>
        <v>0</v>
      </c>
      <c r="K35" s="6">
        <f t="shared" si="6"/>
        <v>0</v>
      </c>
      <c r="L35" s="6">
        <f t="shared" si="7"/>
        <v>0</v>
      </c>
    </row>
    <row r="36" spans="1:12">
      <c r="A36" s="27">
        <v>18</v>
      </c>
      <c r="B36" s="4"/>
      <c r="C36" s="7" t="str">
        <f t="shared" si="4"/>
        <v/>
      </c>
      <c r="D36" s="8"/>
      <c r="E36" s="9">
        <f t="shared" ref="E36" si="98">IF(D36=D37,1,0)</f>
        <v>1</v>
      </c>
      <c r="F36" s="9">
        <f t="shared" ref="F36" si="99">IF(D36&gt;D37,3,0)</f>
        <v>0</v>
      </c>
      <c r="G36" s="6">
        <f t="shared" si="1"/>
        <v>0</v>
      </c>
      <c r="H36" s="10">
        <f t="shared" si="2"/>
        <v>1</v>
      </c>
      <c r="I36" s="6">
        <f t="shared" si="5"/>
        <v>0</v>
      </c>
      <c r="J36" s="6">
        <f t="shared" ref="J36" si="100">(D36-D37)</f>
        <v>0</v>
      </c>
      <c r="K36" s="6">
        <f t="shared" si="6"/>
        <v>0</v>
      </c>
      <c r="L36" s="6">
        <f t="shared" si="7"/>
        <v>0</v>
      </c>
    </row>
    <row r="37" spans="1:12">
      <c r="A37" s="27"/>
      <c r="B37" s="4"/>
      <c r="C37" s="7" t="str">
        <f t="shared" si="4"/>
        <v/>
      </c>
      <c r="D37" s="8"/>
      <c r="E37" s="9">
        <f t="shared" ref="E37" si="101">IF(D36=D37,1,0)</f>
        <v>1</v>
      </c>
      <c r="F37" s="9">
        <f t="shared" ref="F37" si="102">IF(D37&gt;D36,3,0)</f>
        <v>0</v>
      </c>
      <c r="G37" s="6">
        <f t="shared" si="1"/>
        <v>0</v>
      </c>
      <c r="H37" s="10">
        <f t="shared" si="2"/>
        <v>1</v>
      </c>
      <c r="I37" s="6">
        <f t="shared" si="5"/>
        <v>0</v>
      </c>
      <c r="J37" s="6">
        <f t="shared" ref="J37" si="103">(D37-D36)</f>
        <v>0</v>
      </c>
      <c r="K37" s="6">
        <f t="shared" si="6"/>
        <v>0</v>
      </c>
      <c r="L37" s="6">
        <f t="shared" si="7"/>
        <v>0</v>
      </c>
    </row>
    <row r="38" spans="1:12">
      <c r="A38" s="26">
        <v>19</v>
      </c>
      <c r="B38" s="4"/>
      <c r="C38" s="5" t="str">
        <f t="shared" si="4"/>
        <v/>
      </c>
      <c r="D38" s="5"/>
      <c r="E38" s="6">
        <f t="shared" ref="E38" si="104">IF(D38=D39,1,0)</f>
        <v>1</v>
      </c>
      <c r="F38" s="6">
        <f t="shared" ref="F38" si="105">IF(D38&gt;D39,3,0)</f>
        <v>0</v>
      </c>
      <c r="G38" s="6">
        <f t="shared" si="1"/>
        <v>0</v>
      </c>
      <c r="H38" s="5">
        <f t="shared" si="2"/>
        <v>1</v>
      </c>
      <c r="I38" s="6">
        <f t="shared" si="5"/>
        <v>0</v>
      </c>
      <c r="J38" s="6">
        <f t="shared" ref="J38" si="106">(D38-D39)</f>
        <v>0</v>
      </c>
      <c r="K38" s="6">
        <f t="shared" si="6"/>
        <v>0</v>
      </c>
      <c r="L38" s="6">
        <f t="shared" si="7"/>
        <v>0</v>
      </c>
    </row>
    <row r="39" spans="1:12">
      <c r="A39" s="26"/>
      <c r="B39" s="4"/>
      <c r="C39" s="5" t="str">
        <f t="shared" si="4"/>
        <v/>
      </c>
      <c r="D39" s="5"/>
      <c r="E39" s="6">
        <f t="shared" ref="E39" si="107">IF(D38=D39,1,0)</f>
        <v>1</v>
      </c>
      <c r="F39" s="6">
        <f t="shared" ref="F39" si="108">IF(D39&gt;D38,3,0)</f>
        <v>0</v>
      </c>
      <c r="G39" s="6">
        <f t="shared" si="1"/>
        <v>0</v>
      </c>
      <c r="H39" s="5">
        <f t="shared" si="2"/>
        <v>1</v>
      </c>
      <c r="I39" s="6">
        <f t="shared" si="5"/>
        <v>0</v>
      </c>
      <c r="J39" s="6">
        <f t="shared" ref="J39" si="109">(D39-D38)</f>
        <v>0</v>
      </c>
      <c r="K39" s="6">
        <f t="shared" si="6"/>
        <v>0</v>
      </c>
      <c r="L39" s="6">
        <f t="shared" si="7"/>
        <v>0</v>
      </c>
    </row>
    <row r="40" spans="1:12">
      <c r="A40" s="27">
        <v>20</v>
      </c>
      <c r="B40" s="4"/>
      <c r="C40" s="7" t="str">
        <f t="shared" si="4"/>
        <v/>
      </c>
      <c r="D40" s="8"/>
      <c r="E40" s="9">
        <f t="shared" ref="E40" si="110">IF(D40=D41,1,0)</f>
        <v>1</v>
      </c>
      <c r="F40" s="9">
        <f t="shared" ref="F40" si="111">IF(D40&gt;D41,3,0)</f>
        <v>0</v>
      </c>
      <c r="G40" s="6">
        <f t="shared" si="1"/>
        <v>0</v>
      </c>
      <c r="H40" s="10">
        <f t="shared" si="2"/>
        <v>1</v>
      </c>
      <c r="I40" s="6">
        <f t="shared" si="5"/>
        <v>0</v>
      </c>
      <c r="J40" s="6">
        <f t="shared" ref="J40" si="112">(D40-D41)</f>
        <v>0</v>
      </c>
      <c r="K40" s="6">
        <f t="shared" si="6"/>
        <v>0</v>
      </c>
      <c r="L40" s="6">
        <f t="shared" si="7"/>
        <v>0</v>
      </c>
    </row>
    <row r="41" spans="1:12">
      <c r="A41" s="27"/>
      <c r="B41" s="4"/>
      <c r="C41" s="7" t="str">
        <f t="shared" si="4"/>
        <v/>
      </c>
      <c r="D41" s="8"/>
      <c r="E41" s="9">
        <f t="shared" ref="E41" si="113">IF(D40=D41,1,0)</f>
        <v>1</v>
      </c>
      <c r="F41" s="9">
        <f t="shared" ref="F41" si="114">IF(D41&gt;D40,3,0)</f>
        <v>0</v>
      </c>
      <c r="G41" s="6">
        <f t="shared" si="1"/>
        <v>0</v>
      </c>
      <c r="H41" s="10">
        <f t="shared" si="2"/>
        <v>1</v>
      </c>
      <c r="I41" s="6">
        <f t="shared" si="5"/>
        <v>0</v>
      </c>
      <c r="J41" s="6">
        <f t="shared" ref="J41" si="115">(D41-D40)</f>
        <v>0</v>
      </c>
      <c r="K41" s="6">
        <f t="shared" si="6"/>
        <v>0</v>
      </c>
      <c r="L41" s="6">
        <f t="shared" si="7"/>
        <v>0</v>
      </c>
    </row>
    <row r="42" spans="1:12">
      <c r="A42" s="26">
        <v>21</v>
      </c>
      <c r="B42" s="4"/>
      <c r="C42" s="5" t="str">
        <f t="shared" si="4"/>
        <v/>
      </c>
      <c r="D42" s="5"/>
      <c r="E42" s="6">
        <f t="shared" ref="E42" si="116">IF(D42=D43,1,0)</f>
        <v>1</v>
      </c>
      <c r="F42" s="6">
        <f t="shared" ref="F42" si="117">IF(D42&gt;D43,3,0)</f>
        <v>0</v>
      </c>
      <c r="G42" s="6">
        <f t="shared" si="1"/>
        <v>0</v>
      </c>
      <c r="H42" s="5">
        <f t="shared" si="2"/>
        <v>1</v>
      </c>
      <c r="I42" s="6">
        <f t="shared" si="5"/>
        <v>0</v>
      </c>
      <c r="J42" s="6">
        <f t="shared" ref="J42" si="118">(D42-D43)</f>
        <v>0</v>
      </c>
      <c r="K42" s="6">
        <f t="shared" si="6"/>
        <v>0</v>
      </c>
      <c r="L42" s="6">
        <f t="shared" si="7"/>
        <v>0</v>
      </c>
    </row>
    <row r="43" spans="1:12">
      <c r="A43" s="26"/>
      <c r="B43" s="4"/>
      <c r="C43" s="5" t="str">
        <f t="shared" si="4"/>
        <v/>
      </c>
      <c r="D43" s="5"/>
      <c r="E43" s="6">
        <f t="shared" ref="E43" si="119">IF(D42=D43,1,0)</f>
        <v>1</v>
      </c>
      <c r="F43" s="6">
        <f t="shared" ref="F43" si="120">IF(D43&gt;D42,3,0)</f>
        <v>0</v>
      </c>
      <c r="G43" s="6">
        <f t="shared" si="1"/>
        <v>0</v>
      </c>
      <c r="H43" s="5">
        <f t="shared" si="2"/>
        <v>1</v>
      </c>
      <c r="I43" s="6">
        <f t="shared" si="5"/>
        <v>0</v>
      </c>
      <c r="J43" s="6">
        <f t="shared" ref="J43" si="121">(D43-D42)</f>
        <v>0</v>
      </c>
      <c r="K43" s="6">
        <f t="shared" si="6"/>
        <v>0</v>
      </c>
      <c r="L43" s="6">
        <f t="shared" si="7"/>
        <v>0</v>
      </c>
    </row>
    <row r="44" spans="1:12">
      <c r="A44" s="27">
        <v>22</v>
      </c>
      <c r="B44" s="4"/>
      <c r="C44" s="7" t="str">
        <f t="shared" si="4"/>
        <v/>
      </c>
      <c r="D44" s="7"/>
      <c r="E44" s="11">
        <f t="shared" ref="E44" si="122">IF(D44=D45,1,0)</f>
        <v>1</v>
      </c>
      <c r="F44" s="11">
        <f t="shared" ref="F44" si="123">IF(D44&gt;D45,3,0)</f>
        <v>0</v>
      </c>
      <c r="G44" s="6">
        <f t="shared" si="1"/>
        <v>0</v>
      </c>
      <c r="H44" s="10">
        <f t="shared" si="2"/>
        <v>1</v>
      </c>
      <c r="I44" s="6">
        <f t="shared" si="5"/>
        <v>0</v>
      </c>
      <c r="J44" s="6">
        <f t="shared" ref="J44" si="124">(D44-D45)</f>
        <v>0</v>
      </c>
      <c r="K44" s="6">
        <f t="shared" si="6"/>
        <v>0</v>
      </c>
      <c r="L44" s="6">
        <f t="shared" si="7"/>
        <v>0</v>
      </c>
    </row>
    <row r="45" spans="1:12">
      <c r="A45" s="27"/>
      <c r="B45" s="4"/>
      <c r="C45" s="7" t="str">
        <f t="shared" si="4"/>
        <v/>
      </c>
      <c r="D45" s="7"/>
      <c r="E45" s="11">
        <f t="shared" ref="E45:E57" si="125">IF(D44=D45,1,0)</f>
        <v>1</v>
      </c>
      <c r="F45" s="11">
        <f t="shared" ref="F45:F57" si="126">IF(D45&gt;D44,3,0)</f>
        <v>0</v>
      </c>
      <c r="G45" s="6">
        <f t="shared" si="1"/>
        <v>0</v>
      </c>
      <c r="H45" s="10">
        <f t="shared" si="2"/>
        <v>1</v>
      </c>
      <c r="I45" s="6">
        <f t="shared" si="5"/>
        <v>0</v>
      </c>
      <c r="J45" s="6">
        <f t="shared" ref="J45" si="127">(D45-D44)</f>
        <v>0</v>
      </c>
      <c r="K45" s="6">
        <f t="shared" si="6"/>
        <v>0</v>
      </c>
      <c r="L45" s="6">
        <f t="shared" si="7"/>
        <v>0</v>
      </c>
    </row>
    <row r="46" spans="1:12">
      <c r="A46" s="26">
        <v>23</v>
      </c>
      <c r="B46" s="4"/>
      <c r="C46" s="5" t="str">
        <f t="shared" si="4"/>
        <v/>
      </c>
      <c r="D46" s="12"/>
      <c r="E46" s="6">
        <f t="shared" si="125"/>
        <v>1</v>
      </c>
      <c r="F46" s="6">
        <f t="shared" si="126"/>
        <v>0</v>
      </c>
      <c r="G46" s="6">
        <f t="shared" si="1"/>
        <v>0</v>
      </c>
      <c r="H46" s="5">
        <f t="shared" si="2"/>
        <v>1</v>
      </c>
      <c r="I46" s="6">
        <f t="shared" si="5"/>
        <v>0</v>
      </c>
      <c r="J46" s="6">
        <f t="shared" ref="J46:J54" si="128">(D46-D47)</f>
        <v>0</v>
      </c>
      <c r="K46" s="6">
        <f t="shared" si="6"/>
        <v>0</v>
      </c>
      <c r="L46" s="6">
        <f t="shared" si="7"/>
        <v>0</v>
      </c>
    </row>
    <row r="47" spans="1:12">
      <c r="A47" s="26"/>
      <c r="B47" s="4"/>
      <c r="C47" s="5" t="str">
        <f t="shared" si="4"/>
        <v/>
      </c>
      <c r="D47" s="12"/>
      <c r="E47" s="6">
        <f t="shared" ref="E47:E56" si="129">IF(D47=D48,1,0)</f>
        <v>1</v>
      </c>
      <c r="F47" s="6">
        <f t="shared" ref="F47:F56" si="130">IF(D47&gt;D48,3,0)</f>
        <v>0</v>
      </c>
      <c r="G47" s="6">
        <f t="shared" si="1"/>
        <v>0</v>
      </c>
      <c r="H47" s="5">
        <f t="shared" si="2"/>
        <v>1</v>
      </c>
      <c r="I47" s="6">
        <f t="shared" si="5"/>
        <v>0</v>
      </c>
      <c r="J47" s="6">
        <f t="shared" ref="J47:J55" si="131">(D47-D46)</f>
        <v>0</v>
      </c>
      <c r="K47" s="6">
        <f t="shared" si="6"/>
        <v>0</v>
      </c>
      <c r="L47" s="6">
        <f t="shared" si="7"/>
        <v>0</v>
      </c>
    </row>
    <row r="48" spans="1:12">
      <c r="A48" s="25">
        <v>24</v>
      </c>
      <c r="B48" s="4"/>
      <c r="C48" s="7" t="str">
        <f t="shared" si="4"/>
        <v/>
      </c>
      <c r="D48" s="13"/>
      <c r="E48" s="11">
        <f t="shared" si="125"/>
        <v>1</v>
      </c>
      <c r="F48" s="11">
        <f t="shared" si="126"/>
        <v>0</v>
      </c>
      <c r="G48" s="6">
        <f t="shared" si="1"/>
        <v>0</v>
      </c>
      <c r="H48" s="10">
        <f t="shared" si="2"/>
        <v>1</v>
      </c>
      <c r="I48" s="6">
        <f t="shared" si="5"/>
        <v>0</v>
      </c>
      <c r="J48" s="6">
        <f t="shared" ref="J48:J56" si="132">(D48-D49)</f>
        <v>0</v>
      </c>
      <c r="K48" s="6">
        <f t="shared" si="6"/>
        <v>0</v>
      </c>
      <c r="L48" s="6">
        <f t="shared" si="7"/>
        <v>0</v>
      </c>
    </row>
    <row r="49" spans="1:12">
      <c r="A49" s="25"/>
      <c r="B49" s="4"/>
      <c r="C49" s="7" t="str">
        <f t="shared" si="4"/>
        <v/>
      </c>
      <c r="D49" s="13"/>
      <c r="E49" s="11">
        <f t="shared" si="125"/>
        <v>1</v>
      </c>
      <c r="F49" s="11">
        <f t="shared" si="126"/>
        <v>0</v>
      </c>
      <c r="G49" s="6">
        <f t="shared" si="1"/>
        <v>0</v>
      </c>
      <c r="H49" s="7">
        <f t="shared" si="2"/>
        <v>1</v>
      </c>
      <c r="I49" s="6">
        <f t="shared" si="5"/>
        <v>0</v>
      </c>
      <c r="J49" s="6">
        <f t="shared" ref="J49:J57" si="133">(D49-D48)</f>
        <v>0</v>
      </c>
      <c r="K49" s="6">
        <f t="shared" si="6"/>
        <v>0</v>
      </c>
      <c r="L49" s="6">
        <f t="shared" si="7"/>
        <v>0</v>
      </c>
    </row>
    <row r="50" spans="1:12">
      <c r="A50" s="24">
        <v>25</v>
      </c>
      <c r="B50" s="4"/>
      <c r="C50" s="5" t="str">
        <f t="shared" si="4"/>
        <v/>
      </c>
      <c r="D50" s="12"/>
      <c r="E50" s="6">
        <f t="shared" si="129"/>
        <v>1</v>
      </c>
      <c r="F50" s="6">
        <f t="shared" si="130"/>
        <v>0</v>
      </c>
      <c r="G50" s="6">
        <f t="shared" si="1"/>
        <v>0</v>
      </c>
      <c r="H50" s="5">
        <f t="shared" si="2"/>
        <v>1</v>
      </c>
      <c r="I50" s="6">
        <f t="shared" si="5"/>
        <v>0</v>
      </c>
      <c r="J50" s="6">
        <f t="shared" si="128"/>
        <v>0</v>
      </c>
      <c r="K50" s="6">
        <f t="shared" si="6"/>
        <v>0</v>
      </c>
      <c r="L50" s="6">
        <f t="shared" si="7"/>
        <v>0</v>
      </c>
    </row>
    <row r="51" spans="1:12">
      <c r="A51" s="24"/>
      <c r="B51" s="4"/>
      <c r="C51" s="5" t="str">
        <f t="shared" si="4"/>
        <v/>
      </c>
      <c r="D51" s="12"/>
      <c r="E51" s="6">
        <f t="shared" si="125"/>
        <v>1</v>
      </c>
      <c r="F51" s="6">
        <f t="shared" si="126"/>
        <v>0</v>
      </c>
      <c r="G51" s="6">
        <f t="shared" si="1"/>
        <v>0</v>
      </c>
      <c r="H51" s="5">
        <f t="shared" si="2"/>
        <v>1</v>
      </c>
      <c r="I51" s="6">
        <f t="shared" si="5"/>
        <v>0</v>
      </c>
      <c r="J51" s="6">
        <f t="shared" si="131"/>
        <v>0</v>
      </c>
      <c r="K51" s="6">
        <f t="shared" si="6"/>
        <v>0</v>
      </c>
      <c r="L51" s="6">
        <f t="shared" si="7"/>
        <v>0</v>
      </c>
    </row>
    <row r="52" spans="1:12">
      <c r="A52" s="25">
        <v>26</v>
      </c>
      <c r="B52" s="4"/>
      <c r="C52" s="7" t="str">
        <f t="shared" si="4"/>
        <v/>
      </c>
      <c r="D52" s="13"/>
      <c r="E52" s="11">
        <f t="shared" si="125"/>
        <v>1</v>
      </c>
      <c r="F52" s="11">
        <f t="shared" si="126"/>
        <v>0</v>
      </c>
      <c r="G52" s="6">
        <f t="shared" si="1"/>
        <v>0</v>
      </c>
      <c r="H52" s="7">
        <f t="shared" si="2"/>
        <v>1</v>
      </c>
      <c r="I52" s="6">
        <f t="shared" si="5"/>
        <v>0</v>
      </c>
      <c r="J52" s="6">
        <f t="shared" si="132"/>
        <v>0</v>
      </c>
      <c r="K52" s="6">
        <f t="shared" si="6"/>
        <v>0</v>
      </c>
      <c r="L52" s="6">
        <f t="shared" si="7"/>
        <v>0</v>
      </c>
    </row>
    <row r="53" spans="1:12">
      <c r="A53" s="25"/>
      <c r="B53" s="4"/>
      <c r="C53" s="7" t="str">
        <f t="shared" si="4"/>
        <v/>
      </c>
      <c r="D53" s="13"/>
      <c r="E53" s="11">
        <f t="shared" si="129"/>
        <v>1</v>
      </c>
      <c r="F53" s="11">
        <f t="shared" si="130"/>
        <v>0</v>
      </c>
      <c r="G53" s="6">
        <f t="shared" si="1"/>
        <v>0</v>
      </c>
      <c r="H53" s="10">
        <f t="shared" si="2"/>
        <v>1</v>
      </c>
      <c r="I53" s="6">
        <f t="shared" si="5"/>
        <v>0</v>
      </c>
      <c r="J53" s="6">
        <f t="shared" si="133"/>
        <v>0</v>
      </c>
      <c r="K53" s="6">
        <f t="shared" si="6"/>
        <v>0</v>
      </c>
      <c r="L53" s="6">
        <f t="shared" si="7"/>
        <v>0</v>
      </c>
    </row>
    <row r="54" spans="1:12">
      <c r="A54" s="24">
        <v>27</v>
      </c>
      <c r="B54" s="4"/>
      <c r="C54" s="5" t="str">
        <f t="shared" si="4"/>
        <v/>
      </c>
      <c r="D54" s="12"/>
      <c r="E54" s="6">
        <f t="shared" si="125"/>
        <v>1</v>
      </c>
      <c r="F54" s="6">
        <f t="shared" si="126"/>
        <v>0</v>
      </c>
      <c r="G54" s="6">
        <f t="shared" si="1"/>
        <v>0</v>
      </c>
      <c r="H54" s="5">
        <f t="shared" si="2"/>
        <v>1</v>
      </c>
      <c r="I54" s="6">
        <f t="shared" si="5"/>
        <v>0</v>
      </c>
      <c r="J54" s="6">
        <f t="shared" si="128"/>
        <v>0</v>
      </c>
      <c r="K54" s="6">
        <f t="shared" si="6"/>
        <v>0</v>
      </c>
      <c r="L54" s="6">
        <f t="shared" si="7"/>
        <v>0</v>
      </c>
    </row>
    <row r="55" spans="1:12">
      <c r="A55" s="24"/>
      <c r="B55" s="4"/>
      <c r="C55" s="5" t="str">
        <f t="shared" si="4"/>
        <v/>
      </c>
      <c r="D55" s="12"/>
      <c r="E55" s="6">
        <f t="shared" si="125"/>
        <v>1</v>
      </c>
      <c r="F55" s="6">
        <f t="shared" si="126"/>
        <v>0</v>
      </c>
      <c r="G55" s="6">
        <f t="shared" si="1"/>
        <v>0</v>
      </c>
      <c r="H55" s="5">
        <f t="shared" si="2"/>
        <v>1</v>
      </c>
      <c r="I55" s="6">
        <f t="shared" si="5"/>
        <v>0</v>
      </c>
      <c r="J55" s="6">
        <f t="shared" si="131"/>
        <v>0</v>
      </c>
      <c r="K55" s="6">
        <f t="shared" si="6"/>
        <v>0</v>
      </c>
      <c r="L55" s="6">
        <f t="shared" si="7"/>
        <v>0</v>
      </c>
    </row>
    <row r="56" spans="1:12">
      <c r="A56" s="25">
        <v>28</v>
      </c>
      <c r="B56" s="4"/>
      <c r="C56" s="7" t="str">
        <f t="shared" si="4"/>
        <v/>
      </c>
      <c r="D56" s="13"/>
      <c r="E56" s="11">
        <f t="shared" si="129"/>
        <v>1</v>
      </c>
      <c r="F56" s="11">
        <f t="shared" si="130"/>
        <v>0</v>
      </c>
      <c r="G56" s="6">
        <f t="shared" si="1"/>
        <v>0</v>
      </c>
      <c r="H56" s="10">
        <f t="shared" si="2"/>
        <v>1</v>
      </c>
      <c r="I56" s="6">
        <f t="shared" si="5"/>
        <v>0</v>
      </c>
      <c r="J56" s="6">
        <f t="shared" si="132"/>
        <v>0</v>
      </c>
      <c r="K56" s="6">
        <f t="shared" si="6"/>
        <v>0</v>
      </c>
      <c r="L56" s="6">
        <f t="shared" si="7"/>
        <v>0</v>
      </c>
    </row>
    <row r="57" spans="1:12">
      <c r="A57" s="25"/>
      <c r="B57" s="4"/>
      <c r="C57" s="7" t="str">
        <f t="shared" si="4"/>
        <v/>
      </c>
      <c r="D57" s="13"/>
      <c r="E57" s="11">
        <f t="shared" si="125"/>
        <v>1</v>
      </c>
      <c r="F57" s="11">
        <f t="shared" si="126"/>
        <v>0</v>
      </c>
      <c r="G57" s="6">
        <f t="shared" si="1"/>
        <v>0</v>
      </c>
      <c r="H57" s="10">
        <f t="shared" si="2"/>
        <v>1</v>
      </c>
      <c r="I57" s="6">
        <f t="shared" si="5"/>
        <v>0</v>
      </c>
      <c r="J57" s="6">
        <f t="shared" si="133"/>
        <v>0</v>
      </c>
      <c r="K57" s="6">
        <f t="shared" si="6"/>
        <v>0</v>
      </c>
      <c r="L57" s="6">
        <f t="shared" si="7"/>
        <v>0</v>
      </c>
    </row>
  </sheetData>
  <mergeCells count="40">
    <mergeCell ref="A6:A7"/>
    <mergeCell ref="B1:C1"/>
    <mergeCell ref="E1:F1"/>
    <mergeCell ref="N1:P1"/>
    <mergeCell ref="A2:A3"/>
    <mergeCell ref="A4:A5"/>
    <mergeCell ref="A26:A27"/>
    <mergeCell ref="O26:R26"/>
    <mergeCell ref="O27:R27"/>
    <mergeCell ref="A8:A9"/>
    <mergeCell ref="A10:A11"/>
    <mergeCell ref="A12:A13"/>
    <mergeCell ref="A14:A15"/>
    <mergeCell ref="A16:A17"/>
    <mergeCell ref="A18:A19"/>
    <mergeCell ref="A20:A21"/>
    <mergeCell ref="A22:A23"/>
    <mergeCell ref="N23:R23"/>
    <mergeCell ref="A24:A25"/>
    <mergeCell ref="O25:R25"/>
    <mergeCell ref="A40:A41"/>
    <mergeCell ref="A28:A29"/>
    <mergeCell ref="O28:R28"/>
    <mergeCell ref="O29:R29"/>
    <mergeCell ref="A30:A31"/>
    <mergeCell ref="O30:R30"/>
    <mergeCell ref="O31:R31"/>
    <mergeCell ref="A32:A33"/>
    <mergeCell ref="O32:R32"/>
    <mergeCell ref="A34:A35"/>
    <mergeCell ref="A36:A37"/>
    <mergeCell ref="A38:A39"/>
    <mergeCell ref="A54:A55"/>
    <mergeCell ref="A56:A57"/>
    <mergeCell ref="A42:A43"/>
    <mergeCell ref="A44:A45"/>
    <mergeCell ref="A46:A47"/>
    <mergeCell ref="A48:A49"/>
    <mergeCell ref="A50:A51"/>
    <mergeCell ref="A52:A5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workbookViewId="0"/>
  </sheetViews>
  <sheetFormatPr baseColWidth="10" defaultRowHeight="15"/>
  <cols>
    <col min="2" max="2" width="2.7109375" customWidth="1"/>
    <col min="5" max="7" width="0" hidden="1" customWidth="1"/>
    <col min="9" max="12" width="0" hidden="1" customWidth="1"/>
    <col min="14" max="14" width="4.5703125" customWidth="1"/>
  </cols>
  <sheetData>
    <row r="1" spans="1:19" ht="30">
      <c r="A1" s="1" t="s">
        <v>0</v>
      </c>
      <c r="B1" s="27" t="s">
        <v>1</v>
      </c>
      <c r="C1" s="27"/>
      <c r="D1" s="2" t="s">
        <v>2</v>
      </c>
      <c r="E1" s="38" t="s">
        <v>3</v>
      </c>
      <c r="F1" s="39"/>
      <c r="G1" s="3"/>
      <c r="H1" s="3" t="s">
        <v>4</v>
      </c>
      <c r="I1" s="3"/>
      <c r="J1" s="3"/>
      <c r="K1" s="3"/>
      <c r="L1" s="3"/>
      <c r="N1" s="40" t="s">
        <v>8</v>
      </c>
      <c r="O1" s="41"/>
      <c r="P1" s="42"/>
      <c r="Q1" s="14" t="s">
        <v>9</v>
      </c>
      <c r="R1" s="15" t="s">
        <v>10</v>
      </c>
      <c r="S1" s="15" t="s">
        <v>11</v>
      </c>
    </row>
    <row r="2" spans="1:19">
      <c r="A2" s="26">
        <v>1</v>
      </c>
      <c r="B2" s="4" t="s">
        <v>5</v>
      </c>
      <c r="C2" s="5">
        <f>IF(B2="","",VLOOKUP(B2,$N$25:$R$32,2,FALSE))</f>
        <v>0</v>
      </c>
      <c r="D2" s="5"/>
      <c r="E2" s="6">
        <f>IF(D2=D3,1,0)</f>
        <v>1</v>
      </c>
      <c r="F2" s="6">
        <f>IF(D2&gt;D3,3,0)</f>
        <v>0</v>
      </c>
      <c r="G2" s="6" t="str">
        <f>B2</f>
        <v>A</v>
      </c>
      <c r="H2" s="5">
        <f>SUM(E2:F2)</f>
        <v>1</v>
      </c>
      <c r="I2" s="6" t="str">
        <f>B2</f>
        <v>A</v>
      </c>
      <c r="J2" s="6">
        <f>(D2-D3)</f>
        <v>0</v>
      </c>
      <c r="K2" s="6" t="str">
        <f>B2</f>
        <v>A</v>
      </c>
      <c r="L2" s="6">
        <f>D2</f>
        <v>0</v>
      </c>
      <c r="N2" s="14" t="s">
        <v>5</v>
      </c>
      <c r="O2" s="16">
        <f t="shared" ref="O2:O9" si="0">O25</f>
        <v>0</v>
      </c>
      <c r="P2" s="17">
        <f>SUMIFS(H2:H45,G2:G45,"A")</f>
        <v>4</v>
      </c>
      <c r="Q2" s="18">
        <f>SUMIFS(J2:J57,I2:I57,"A")</f>
        <v>0</v>
      </c>
      <c r="R2" s="18">
        <f>SUMIFS(L2:L57,K2:K57,"A")</f>
        <v>0</v>
      </c>
      <c r="S2" s="18">
        <f>(R2-Q2)</f>
        <v>0</v>
      </c>
    </row>
    <row r="3" spans="1:19">
      <c r="A3" s="26"/>
      <c r="B3" s="4" t="s">
        <v>6</v>
      </c>
      <c r="C3" s="5">
        <f>IF(B3="","",VLOOKUP(B3,$N$25:$R$32,2,FALSE))</f>
        <v>0</v>
      </c>
      <c r="D3" s="5"/>
      <c r="E3" s="6">
        <f>IF(D2=D3,1,0)</f>
        <v>1</v>
      </c>
      <c r="F3" s="6">
        <f>IF(D3&gt;D2,3,0)</f>
        <v>0</v>
      </c>
      <c r="G3" s="6" t="str">
        <f t="shared" ref="G3:G57" si="1">B3</f>
        <v>B</v>
      </c>
      <c r="H3" s="5">
        <f t="shared" ref="H3:H57" si="2">SUM(E3:F3)</f>
        <v>1</v>
      </c>
      <c r="I3" s="6" t="str">
        <f>B3</f>
        <v>B</v>
      </c>
      <c r="J3" s="6">
        <f>(D3-D2)</f>
        <v>0</v>
      </c>
      <c r="K3" s="6" t="str">
        <f>B3</f>
        <v>B</v>
      </c>
      <c r="L3" s="6">
        <f>D3</f>
        <v>0</v>
      </c>
      <c r="N3" s="14" t="s">
        <v>6</v>
      </c>
      <c r="O3" s="16">
        <f t="shared" si="0"/>
        <v>0</v>
      </c>
      <c r="P3" s="17">
        <f>SUMIFS(H2:H45,G2:G45,"B")</f>
        <v>4</v>
      </c>
      <c r="Q3" s="18">
        <f>SUMIFS(J2:J57,I2:I57,"B")</f>
        <v>0</v>
      </c>
      <c r="R3" s="18">
        <f>SUMIFS(L2:L57,K2:K57,"B")</f>
        <v>0</v>
      </c>
      <c r="S3" s="18">
        <f t="shared" ref="S3:S9" si="3">(R3-Q3)</f>
        <v>0</v>
      </c>
    </row>
    <row r="4" spans="1:19">
      <c r="A4" s="27">
        <v>2</v>
      </c>
      <c r="B4" s="4" t="s">
        <v>7</v>
      </c>
      <c r="C4" s="7">
        <f t="shared" ref="C4:C57" si="4">IF(B4="","",VLOOKUP(B4,$N$25:$R$32,2,FALSE))</f>
        <v>0</v>
      </c>
      <c r="D4" s="8"/>
      <c r="E4" s="9">
        <f>IF(D4=D5,1,0)</f>
        <v>1</v>
      </c>
      <c r="F4" s="9">
        <f>IF(D4&gt;D5,3,0)</f>
        <v>0</v>
      </c>
      <c r="G4" s="6" t="str">
        <f t="shared" si="1"/>
        <v>C</v>
      </c>
      <c r="H4" s="10">
        <f t="shared" si="2"/>
        <v>1</v>
      </c>
      <c r="I4" s="6" t="str">
        <f t="shared" ref="I4:I57" si="5">B4</f>
        <v>C</v>
      </c>
      <c r="J4" s="6">
        <f>(D4-D5)</f>
        <v>0</v>
      </c>
      <c r="K4" s="6" t="str">
        <f t="shared" ref="K4:K57" si="6">B4</f>
        <v>C</v>
      </c>
      <c r="L4" s="6">
        <f t="shared" ref="L4:L57" si="7">D4</f>
        <v>0</v>
      </c>
      <c r="N4" s="14" t="s">
        <v>7</v>
      </c>
      <c r="O4" s="16">
        <f t="shared" si="0"/>
        <v>0</v>
      </c>
      <c r="P4" s="17">
        <f>SUMIFS(H2:H45,G2:G45,"C")</f>
        <v>4</v>
      </c>
      <c r="Q4" s="18">
        <f>SUMIFS(J2:J57,I2:I57,"C")</f>
        <v>0</v>
      </c>
      <c r="R4" s="18">
        <f>SUMIFS(L2:L57,K2:K57,"C")</f>
        <v>0</v>
      </c>
      <c r="S4" s="18">
        <f t="shared" si="3"/>
        <v>0</v>
      </c>
    </row>
    <row r="5" spans="1:19">
      <c r="A5" s="27"/>
      <c r="B5" s="4" t="s">
        <v>12</v>
      </c>
      <c r="C5" s="7">
        <f t="shared" si="4"/>
        <v>0</v>
      </c>
      <c r="D5" s="8"/>
      <c r="E5" s="9">
        <f>IF(D4=D5,1,0)</f>
        <v>1</v>
      </c>
      <c r="F5" s="9">
        <f>IF(D5&gt;D4,3,0)</f>
        <v>0</v>
      </c>
      <c r="G5" s="6" t="str">
        <f t="shared" si="1"/>
        <v>D</v>
      </c>
      <c r="H5" s="10">
        <f t="shared" si="2"/>
        <v>1</v>
      </c>
      <c r="I5" s="6" t="str">
        <f t="shared" si="5"/>
        <v>D</v>
      </c>
      <c r="J5" s="6">
        <f>(D5-D4)</f>
        <v>0</v>
      </c>
      <c r="K5" s="6" t="str">
        <f t="shared" si="6"/>
        <v>D</v>
      </c>
      <c r="L5" s="6">
        <f t="shared" si="7"/>
        <v>0</v>
      </c>
      <c r="N5" s="14" t="s">
        <v>12</v>
      </c>
      <c r="O5" s="16">
        <f t="shared" si="0"/>
        <v>0</v>
      </c>
      <c r="P5" s="17">
        <f>SUMIFS(H2:H45,G2:G45,"D")</f>
        <v>4</v>
      </c>
      <c r="Q5" s="18">
        <f>SUMIFS(J2:J57,I2:I57,"D")</f>
        <v>0</v>
      </c>
      <c r="R5" s="18">
        <f>SUMIFS(L2:L57,K2:K57,"D")</f>
        <v>0</v>
      </c>
      <c r="S5" s="18">
        <f t="shared" si="3"/>
        <v>0</v>
      </c>
    </row>
    <row r="6" spans="1:19">
      <c r="A6" s="26">
        <v>3</v>
      </c>
      <c r="B6" s="4" t="s">
        <v>5</v>
      </c>
      <c r="C6" s="5">
        <f t="shared" si="4"/>
        <v>0</v>
      </c>
      <c r="D6" s="5"/>
      <c r="E6" s="6">
        <f t="shared" ref="E6" si="8">IF(D6=D7,1,0)</f>
        <v>1</v>
      </c>
      <c r="F6" s="6">
        <f t="shared" ref="F6" si="9">IF(D6&gt;D7,3,0)</f>
        <v>0</v>
      </c>
      <c r="G6" s="6" t="str">
        <f t="shared" si="1"/>
        <v>A</v>
      </c>
      <c r="H6" s="5">
        <f t="shared" si="2"/>
        <v>1</v>
      </c>
      <c r="I6" s="6" t="str">
        <f t="shared" si="5"/>
        <v>A</v>
      </c>
      <c r="J6" s="6">
        <f t="shared" ref="J6" si="10">(D6-D7)</f>
        <v>0</v>
      </c>
      <c r="K6" s="6" t="str">
        <f t="shared" si="6"/>
        <v>A</v>
      </c>
      <c r="L6" s="6">
        <f t="shared" si="7"/>
        <v>0</v>
      </c>
      <c r="N6" s="14" t="s">
        <v>13</v>
      </c>
      <c r="O6" s="16">
        <f t="shared" si="0"/>
        <v>0</v>
      </c>
      <c r="P6" s="17">
        <f>SUMIFS(H2:H45,G2:G45,"E")</f>
        <v>4</v>
      </c>
      <c r="Q6" s="18">
        <f>SUMIFS(J2:J57,I2:I57,"E")</f>
        <v>0</v>
      </c>
      <c r="R6" s="18">
        <f>SUMIFS(L2:L57,K2:K57,"E")</f>
        <v>0</v>
      </c>
      <c r="S6" s="18">
        <f t="shared" si="3"/>
        <v>0</v>
      </c>
    </row>
    <row r="7" spans="1:19">
      <c r="A7" s="26"/>
      <c r="B7" s="4" t="s">
        <v>7</v>
      </c>
      <c r="C7" s="5">
        <f t="shared" si="4"/>
        <v>0</v>
      </c>
      <c r="D7" s="5"/>
      <c r="E7" s="6">
        <f t="shared" ref="E7" si="11">IF(D6=D7,1,0)</f>
        <v>1</v>
      </c>
      <c r="F7" s="6">
        <f t="shared" ref="F7" si="12">IF(D7&gt;D6,3,0)</f>
        <v>0</v>
      </c>
      <c r="G7" s="6" t="str">
        <f t="shared" si="1"/>
        <v>C</v>
      </c>
      <c r="H7" s="5">
        <f t="shared" si="2"/>
        <v>1</v>
      </c>
      <c r="I7" s="6" t="str">
        <f t="shared" si="5"/>
        <v>C</v>
      </c>
      <c r="J7" s="6">
        <f t="shared" ref="J7" si="13">(D7-D6)</f>
        <v>0</v>
      </c>
      <c r="K7" s="6" t="str">
        <f t="shared" si="6"/>
        <v>C</v>
      </c>
      <c r="L7" s="6">
        <f t="shared" si="7"/>
        <v>0</v>
      </c>
      <c r="N7" s="14" t="s">
        <v>14</v>
      </c>
      <c r="O7" s="16">
        <f t="shared" si="0"/>
        <v>0</v>
      </c>
      <c r="P7" s="17">
        <f>SUMIFS(H2:H45,G2:G45,"F")</f>
        <v>0</v>
      </c>
      <c r="Q7" s="18">
        <f>SUMIFS(J2:J57,I2:I57,"F")</f>
        <v>0</v>
      </c>
      <c r="R7" s="18">
        <f>SUMIFS(L2:L57,K2:K57,"F")</f>
        <v>0</v>
      </c>
      <c r="S7" s="18">
        <f t="shared" si="3"/>
        <v>0</v>
      </c>
    </row>
    <row r="8" spans="1:19">
      <c r="A8" s="27">
        <v>4</v>
      </c>
      <c r="B8" s="4" t="s">
        <v>6</v>
      </c>
      <c r="C8" s="7">
        <f t="shared" si="4"/>
        <v>0</v>
      </c>
      <c r="D8" s="8"/>
      <c r="E8" s="9">
        <f t="shared" ref="E8" si="14">IF(D8=D9,1,0)</f>
        <v>1</v>
      </c>
      <c r="F8" s="9">
        <f t="shared" ref="F8" si="15">IF(D8&gt;D9,3,0)</f>
        <v>0</v>
      </c>
      <c r="G8" s="6" t="str">
        <f t="shared" si="1"/>
        <v>B</v>
      </c>
      <c r="H8" s="10">
        <f t="shared" si="2"/>
        <v>1</v>
      </c>
      <c r="I8" s="6" t="str">
        <f t="shared" si="5"/>
        <v>B</v>
      </c>
      <c r="J8" s="6">
        <f t="shared" ref="J8" si="16">(D8-D9)</f>
        <v>0</v>
      </c>
      <c r="K8" s="6" t="str">
        <f t="shared" si="6"/>
        <v>B</v>
      </c>
      <c r="L8" s="6">
        <f t="shared" si="7"/>
        <v>0</v>
      </c>
      <c r="N8" s="14" t="s">
        <v>15</v>
      </c>
      <c r="O8" s="16">
        <f t="shared" si="0"/>
        <v>0</v>
      </c>
      <c r="P8" s="17">
        <f>SUMIFS(H2:H45,G2:G45,"G")</f>
        <v>0</v>
      </c>
      <c r="Q8" s="18">
        <f>SUMIFS(J2:J57,I2:I57,"G")</f>
        <v>0</v>
      </c>
      <c r="R8" s="18">
        <f>SUMIFS(L2:L57,K2:K57,"G")</f>
        <v>0</v>
      </c>
      <c r="S8" s="18">
        <f t="shared" si="3"/>
        <v>0</v>
      </c>
    </row>
    <row r="9" spans="1:19">
      <c r="A9" s="27"/>
      <c r="B9" s="4" t="s">
        <v>13</v>
      </c>
      <c r="C9" s="7">
        <f t="shared" si="4"/>
        <v>0</v>
      </c>
      <c r="D9" s="8"/>
      <c r="E9" s="9">
        <f t="shared" ref="E9" si="17">IF(D8=D9,1,0)</f>
        <v>1</v>
      </c>
      <c r="F9" s="9">
        <f t="shared" ref="F9" si="18">IF(D9&gt;D8,3,0)</f>
        <v>0</v>
      </c>
      <c r="G9" s="6" t="str">
        <f t="shared" si="1"/>
        <v>E</v>
      </c>
      <c r="H9" s="10">
        <f t="shared" si="2"/>
        <v>1</v>
      </c>
      <c r="I9" s="6" t="str">
        <f t="shared" si="5"/>
        <v>E</v>
      </c>
      <c r="J9" s="6">
        <f t="shared" ref="J9" si="19">(D9-D8)</f>
        <v>0</v>
      </c>
      <c r="K9" s="6" t="str">
        <f t="shared" si="6"/>
        <v>E</v>
      </c>
      <c r="L9" s="6">
        <f t="shared" si="7"/>
        <v>0</v>
      </c>
      <c r="N9" s="14" t="s">
        <v>16</v>
      </c>
      <c r="O9" s="19">
        <f t="shared" si="0"/>
        <v>0</v>
      </c>
      <c r="P9" s="20">
        <f>SUMIFS(H2:H45,G2:G45,"H")</f>
        <v>0</v>
      </c>
      <c r="Q9" s="20">
        <f>SUMIFS(J2:J57,I2:I57,"H")</f>
        <v>0</v>
      </c>
      <c r="R9" s="20">
        <f>SUMIFS(L2:L57,K2:K57,"H")</f>
        <v>0</v>
      </c>
      <c r="S9" s="18">
        <f t="shared" si="3"/>
        <v>0</v>
      </c>
    </row>
    <row r="10" spans="1:19">
      <c r="A10" s="26">
        <v>5</v>
      </c>
      <c r="B10" s="4" t="s">
        <v>5</v>
      </c>
      <c r="C10" s="5">
        <f t="shared" si="4"/>
        <v>0</v>
      </c>
      <c r="D10" s="5"/>
      <c r="E10" s="6">
        <f t="shared" ref="E10" si="20">IF(D10=D11,1,0)</f>
        <v>1</v>
      </c>
      <c r="F10" s="6">
        <f t="shared" ref="F10" si="21">IF(D10&gt;D11,3,0)</f>
        <v>0</v>
      </c>
      <c r="G10" s="6" t="str">
        <f t="shared" si="1"/>
        <v>A</v>
      </c>
      <c r="H10" s="5">
        <f t="shared" si="2"/>
        <v>1</v>
      </c>
      <c r="I10" s="6" t="str">
        <f t="shared" si="5"/>
        <v>A</v>
      </c>
      <c r="J10" s="6">
        <f t="shared" ref="J10" si="22">(D10-D11)</f>
        <v>0</v>
      </c>
      <c r="K10" s="6" t="str">
        <f t="shared" si="6"/>
        <v>A</v>
      </c>
      <c r="L10" s="6">
        <f t="shared" si="7"/>
        <v>0</v>
      </c>
    </row>
    <row r="11" spans="1:19">
      <c r="A11" s="26"/>
      <c r="B11" s="4" t="s">
        <v>12</v>
      </c>
      <c r="C11" s="5">
        <f t="shared" si="4"/>
        <v>0</v>
      </c>
      <c r="D11" s="5"/>
      <c r="E11" s="6">
        <f t="shared" ref="E11" si="23">IF(D10=D11,1,0)</f>
        <v>1</v>
      </c>
      <c r="F11" s="6">
        <f t="shared" ref="F11" si="24">IF(D11&gt;D10,3,0)</f>
        <v>0</v>
      </c>
      <c r="G11" s="6" t="str">
        <f t="shared" si="1"/>
        <v>D</v>
      </c>
      <c r="H11" s="5">
        <f t="shared" si="2"/>
        <v>1</v>
      </c>
      <c r="I11" s="6" t="str">
        <f t="shared" si="5"/>
        <v>D</v>
      </c>
      <c r="J11" s="6">
        <f t="shared" ref="J11" si="25">(D11-D10)</f>
        <v>0</v>
      </c>
      <c r="K11" s="6" t="str">
        <f t="shared" si="6"/>
        <v>D</v>
      </c>
      <c r="L11" s="6">
        <f t="shared" si="7"/>
        <v>0</v>
      </c>
    </row>
    <row r="12" spans="1:19">
      <c r="A12" s="27">
        <v>6</v>
      </c>
      <c r="B12" s="4" t="s">
        <v>7</v>
      </c>
      <c r="C12" s="7">
        <f t="shared" si="4"/>
        <v>0</v>
      </c>
      <c r="D12" s="8"/>
      <c r="E12" s="9">
        <f t="shared" ref="E12" si="26">IF(D12=D13,1,0)</f>
        <v>1</v>
      </c>
      <c r="F12" s="9">
        <f t="shared" ref="F12" si="27">IF(D12&gt;D13,3,0)</f>
        <v>0</v>
      </c>
      <c r="G12" s="6" t="str">
        <f t="shared" si="1"/>
        <v>C</v>
      </c>
      <c r="H12" s="10">
        <f t="shared" si="2"/>
        <v>1</v>
      </c>
      <c r="I12" s="6" t="str">
        <f t="shared" si="5"/>
        <v>C</v>
      </c>
      <c r="J12" s="6">
        <f t="shared" ref="J12" si="28">(D12-D13)</f>
        <v>0</v>
      </c>
      <c r="K12" s="6" t="str">
        <f t="shared" si="6"/>
        <v>C</v>
      </c>
      <c r="L12" s="6">
        <f t="shared" si="7"/>
        <v>0</v>
      </c>
    </row>
    <row r="13" spans="1:19">
      <c r="A13" s="27"/>
      <c r="B13" s="4" t="s">
        <v>13</v>
      </c>
      <c r="C13" s="7">
        <f t="shared" si="4"/>
        <v>0</v>
      </c>
      <c r="D13" s="8"/>
      <c r="E13" s="9">
        <f t="shared" ref="E13" si="29">IF(D12=D13,1,0)</f>
        <v>1</v>
      </c>
      <c r="F13" s="9">
        <f t="shared" ref="F13" si="30">IF(D13&gt;D12,3,0)</f>
        <v>0</v>
      </c>
      <c r="G13" s="6" t="str">
        <f t="shared" si="1"/>
        <v>E</v>
      </c>
      <c r="H13" s="10">
        <f t="shared" si="2"/>
        <v>1</v>
      </c>
      <c r="I13" s="6" t="str">
        <f t="shared" si="5"/>
        <v>E</v>
      </c>
      <c r="J13" s="6">
        <f t="shared" ref="J13" si="31">(D13-D12)</f>
        <v>0</v>
      </c>
      <c r="K13" s="6" t="str">
        <f t="shared" si="6"/>
        <v>E</v>
      </c>
      <c r="L13" s="6">
        <f t="shared" si="7"/>
        <v>0</v>
      </c>
    </row>
    <row r="14" spans="1:19">
      <c r="A14" s="26">
        <v>7</v>
      </c>
      <c r="B14" s="4" t="s">
        <v>5</v>
      </c>
      <c r="C14" s="5">
        <f t="shared" si="4"/>
        <v>0</v>
      </c>
      <c r="D14" s="5"/>
      <c r="E14" s="6">
        <f t="shared" ref="E14" si="32">IF(D14=D15,1,0)</f>
        <v>1</v>
      </c>
      <c r="F14" s="6">
        <f t="shared" ref="F14" si="33">IF(D14&gt;D15,3,0)</f>
        <v>0</v>
      </c>
      <c r="G14" s="6" t="str">
        <f t="shared" si="1"/>
        <v>A</v>
      </c>
      <c r="H14" s="5">
        <f t="shared" si="2"/>
        <v>1</v>
      </c>
      <c r="I14" s="6" t="str">
        <f t="shared" si="5"/>
        <v>A</v>
      </c>
      <c r="J14" s="6">
        <f t="shared" ref="J14" si="34">(D14-D15)</f>
        <v>0</v>
      </c>
      <c r="K14" s="6" t="str">
        <f t="shared" si="6"/>
        <v>A</v>
      </c>
      <c r="L14" s="6">
        <f t="shared" si="7"/>
        <v>0</v>
      </c>
    </row>
    <row r="15" spans="1:19">
      <c r="A15" s="26"/>
      <c r="B15" s="4" t="s">
        <v>13</v>
      </c>
      <c r="C15" s="5">
        <f t="shared" si="4"/>
        <v>0</v>
      </c>
      <c r="D15" s="5"/>
      <c r="E15" s="6">
        <f t="shared" ref="E15" si="35">IF(D14=D15,1,0)</f>
        <v>1</v>
      </c>
      <c r="F15" s="6">
        <f t="shared" ref="F15" si="36">IF(D15&gt;D14,3,0)</f>
        <v>0</v>
      </c>
      <c r="G15" s="6" t="str">
        <f t="shared" si="1"/>
        <v>E</v>
      </c>
      <c r="H15" s="5">
        <f t="shared" si="2"/>
        <v>1</v>
      </c>
      <c r="I15" s="6" t="str">
        <f t="shared" si="5"/>
        <v>E</v>
      </c>
      <c r="J15" s="6">
        <f t="shared" ref="J15" si="37">(D15-D14)</f>
        <v>0</v>
      </c>
      <c r="K15" s="6" t="str">
        <f t="shared" si="6"/>
        <v>E</v>
      </c>
      <c r="L15" s="6">
        <f t="shared" si="7"/>
        <v>0</v>
      </c>
    </row>
    <row r="16" spans="1:19">
      <c r="A16" s="27">
        <v>8</v>
      </c>
      <c r="B16" s="4" t="s">
        <v>6</v>
      </c>
      <c r="C16" s="7">
        <f t="shared" si="4"/>
        <v>0</v>
      </c>
      <c r="D16" s="8"/>
      <c r="E16" s="9">
        <f t="shared" ref="E16" si="38">IF(D16=D17,1,0)</f>
        <v>1</v>
      </c>
      <c r="F16" s="9">
        <f t="shared" ref="F16" si="39">IF(D16&gt;D17,3,0)</f>
        <v>0</v>
      </c>
      <c r="G16" s="6" t="str">
        <f t="shared" si="1"/>
        <v>B</v>
      </c>
      <c r="H16" s="10">
        <f t="shared" si="2"/>
        <v>1</v>
      </c>
      <c r="I16" s="6" t="str">
        <f t="shared" si="5"/>
        <v>B</v>
      </c>
      <c r="J16" s="6">
        <f t="shared" ref="J16" si="40">(D16-D17)</f>
        <v>0</v>
      </c>
      <c r="K16" s="6" t="str">
        <f t="shared" si="6"/>
        <v>B</v>
      </c>
      <c r="L16" s="6">
        <f t="shared" si="7"/>
        <v>0</v>
      </c>
    </row>
    <row r="17" spans="1:18">
      <c r="A17" s="27"/>
      <c r="B17" s="4" t="s">
        <v>12</v>
      </c>
      <c r="C17" s="7">
        <f t="shared" si="4"/>
        <v>0</v>
      </c>
      <c r="D17" s="8"/>
      <c r="E17" s="9">
        <f t="shared" ref="E17" si="41">IF(D16=D17,1,0)</f>
        <v>1</v>
      </c>
      <c r="F17" s="9">
        <f t="shared" ref="F17" si="42">IF(D17&gt;D16,3,0)</f>
        <v>0</v>
      </c>
      <c r="G17" s="6" t="str">
        <f t="shared" si="1"/>
        <v>D</v>
      </c>
      <c r="H17" s="10">
        <f t="shared" si="2"/>
        <v>1</v>
      </c>
      <c r="I17" s="6" t="str">
        <f t="shared" si="5"/>
        <v>D</v>
      </c>
      <c r="J17" s="6">
        <f t="shared" ref="J17" si="43">(D17-D16)</f>
        <v>0</v>
      </c>
      <c r="K17" s="6" t="str">
        <f t="shared" si="6"/>
        <v>D</v>
      </c>
      <c r="L17" s="6">
        <f t="shared" si="7"/>
        <v>0</v>
      </c>
    </row>
    <row r="18" spans="1:18">
      <c r="A18" s="26">
        <v>9</v>
      </c>
      <c r="B18" s="4" t="s">
        <v>6</v>
      </c>
      <c r="C18" s="5">
        <f t="shared" si="4"/>
        <v>0</v>
      </c>
      <c r="D18" s="5"/>
      <c r="E18" s="6">
        <f t="shared" ref="E18" si="44">IF(D18=D19,1,0)</f>
        <v>1</v>
      </c>
      <c r="F18" s="6">
        <f t="shared" ref="F18" si="45">IF(D18&gt;D19,3,0)</f>
        <v>0</v>
      </c>
      <c r="G18" s="6" t="str">
        <f t="shared" si="1"/>
        <v>B</v>
      </c>
      <c r="H18" s="5">
        <f t="shared" si="2"/>
        <v>1</v>
      </c>
      <c r="I18" s="6" t="str">
        <f t="shared" si="5"/>
        <v>B</v>
      </c>
      <c r="J18" s="6">
        <f t="shared" ref="J18" si="46">(D18-D19)</f>
        <v>0</v>
      </c>
      <c r="K18" s="6" t="str">
        <f t="shared" si="6"/>
        <v>B</v>
      </c>
      <c r="L18" s="6">
        <f t="shared" si="7"/>
        <v>0</v>
      </c>
    </row>
    <row r="19" spans="1:18">
      <c r="A19" s="26"/>
      <c r="B19" s="4" t="s">
        <v>7</v>
      </c>
      <c r="C19" s="5">
        <f t="shared" si="4"/>
        <v>0</v>
      </c>
      <c r="D19" s="5"/>
      <c r="E19" s="6">
        <f t="shared" ref="E19" si="47">IF(D18=D19,1,0)</f>
        <v>1</v>
      </c>
      <c r="F19" s="6">
        <f t="shared" ref="F19" si="48">IF(D19&gt;D18,3,0)</f>
        <v>0</v>
      </c>
      <c r="G19" s="6" t="str">
        <f t="shared" si="1"/>
        <v>C</v>
      </c>
      <c r="H19" s="5">
        <f t="shared" si="2"/>
        <v>1</v>
      </c>
      <c r="I19" s="6" t="str">
        <f t="shared" si="5"/>
        <v>C</v>
      </c>
      <c r="J19" s="6">
        <f t="shared" ref="J19" si="49">(D19-D18)</f>
        <v>0</v>
      </c>
      <c r="K19" s="6" t="str">
        <f t="shared" si="6"/>
        <v>C</v>
      </c>
      <c r="L19" s="6">
        <f t="shared" si="7"/>
        <v>0</v>
      </c>
    </row>
    <row r="20" spans="1:18">
      <c r="A20" s="27">
        <v>10</v>
      </c>
      <c r="B20" s="4" t="s">
        <v>12</v>
      </c>
      <c r="C20" s="7">
        <f t="shared" si="4"/>
        <v>0</v>
      </c>
      <c r="D20" s="7"/>
      <c r="E20" s="9">
        <f t="shared" ref="E20" si="50">IF(D20=D21,1,0)</f>
        <v>1</v>
      </c>
      <c r="F20" s="9">
        <f t="shared" ref="F20" si="51">IF(D20&gt;D21,3,0)</f>
        <v>0</v>
      </c>
      <c r="G20" s="6" t="str">
        <f t="shared" si="1"/>
        <v>D</v>
      </c>
      <c r="H20" s="10">
        <f t="shared" si="2"/>
        <v>1</v>
      </c>
      <c r="I20" s="6" t="str">
        <f t="shared" si="5"/>
        <v>D</v>
      </c>
      <c r="J20" s="6">
        <f t="shared" ref="J20" si="52">(D20-D21)</f>
        <v>0</v>
      </c>
      <c r="K20" s="6" t="str">
        <f t="shared" si="6"/>
        <v>D</v>
      </c>
      <c r="L20" s="6">
        <f t="shared" si="7"/>
        <v>0</v>
      </c>
    </row>
    <row r="21" spans="1:18">
      <c r="A21" s="27"/>
      <c r="B21" s="4" t="s">
        <v>13</v>
      </c>
      <c r="C21" s="7">
        <f t="shared" si="4"/>
        <v>0</v>
      </c>
      <c r="D21" s="8"/>
      <c r="E21" s="9">
        <f t="shared" ref="E21" si="53">IF(D20=D21,1,0)</f>
        <v>1</v>
      </c>
      <c r="F21" s="9">
        <f t="shared" ref="F21" si="54">IF(D21&gt;D20,3,0)</f>
        <v>0</v>
      </c>
      <c r="G21" s="6" t="str">
        <f t="shared" si="1"/>
        <v>E</v>
      </c>
      <c r="H21" s="10">
        <f t="shared" si="2"/>
        <v>1</v>
      </c>
      <c r="I21" s="6" t="str">
        <f t="shared" si="5"/>
        <v>E</v>
      </c>
      <c r="J21" s="6">
        <f t="shared" ref="J21" si="55">(D21-D20)</f>
        <v>0</v>
      </c>
      <c r="K21" s="6" t="str">
        <f t="shared" si="6"/>
        <v>E</v>
      </c>
      <c r="L21" s="6">
        <f t="shared" si="7"/>
        <v>0</v>
      </c>
    </row>
    <row r="22" spans="1:18">
      <c r="A22" s="26">
        <v>11</v>
      </c>
      <c r="B22" s="4"/>
      <c r="C22" s="5" t="str">
        <f t="shared" si="4"/>
        <v/>
      </c>
      <c r="D22" s="5"/>
      <c r="E22" s="6">
        <f t="shared" ref="E22" si="56">IF(D22=D23,1,0)</f>
        <v>1</v>
      </c>
      <c r="F22" s="6">
        <f t="shared" ref="F22" si="57">IF(D22&gt;D23,3,0)</f>
        <v>0</v>
      </c>
      <c r="G22" s="6">
        <f t="shared" si="1"/>
        <v>0</v>
      </c>
      <c r="H22" s="5">
        <f t="shared" si="2"/>
        <v>1</v>
      </c>
      <c r="I22" s="6">
        <f t="shared" si="5"/>
        <v>0</v>
      </c>
      <c r="J22" s="6">
        <f t="shared" ref="J22" si="58">(D22-D23)</f>
        <v>0</v>
      </c>
      <c r="K22" s="6">
        <f t="shared" si="6"/>
        <v>0</v>
      </c>
      <c r="L22" s="6">
        <f t="shared" si="7"/>
        <v>0</v>
      </c>
      <c r="N22" s="21"/>
      <c r="O22" s="21"/>
      <c r="P22" s="21"/>
      <c r="Q22" s="21"/>
      <c r="R22" s="21"/>
    </row>
    <row r="23" spans="1:18">
      <c r="A23" s="26"/>
      <c r="B23" s="4"/>
      <c r="C23" s="5" t="str">
        <f t="shared" si="4"/>
        <v/>
      </c>
      <c r="D23" s="5"/>
      <c r="E23" s="6">
        <f t="shared" ref="E23" si="59">IF(D22=D23,1,0)</f>
        <v>1</v>
      </c>
      <c r="F23" s="6">
        <f t="shared" ref="F23" si="60">IF(D23&gt;D22,3,0)</f>
        <v>0</v>
      </c>
      <c r="G23" s="6">
        <f t="shared" si="1"/>
        <v>0</v>
      </c>
      <c r="H23" s="5">
        <f t="shared" si="2"/>
        <v>1</v>
      </c>
      <c r="I23" s="6">
        <f t="shared" si="5"/>
        <v>0</v>
      </c>
      <c r="J23" s="6">
        <f t="shared" ref="J23" si="61">(D23-D22)</f>
        <v>0</v>
      </c>
      <c r="K23" s="6">
        <f t="shared" si="6"/>
        <v>0</v>
      </c>
      <c r="L23" s="6">
        <f t="shared" si="7"/>
        <v>0</v>
      </c>
      <c r="N23" s="37" t="s">
        <v>17</v>
      </c>
      <c r="O23" s="37"/>
      <c r="P23" s="37"/>
      <c r="Q23" s="37"/>
      <c r="R23" s="37"/>
    </row>
    <row r="24" spans="1:18">
      <c r="A24" s="27">
        <v>12</v>
      </c>
      <c r="B24" s="4"/>
      <c r="C24" s="7" t="str">
        <f t="shared" si="4"/>
        <v/>
      </c>
      <c r="D24" s="8"/>
      <c r="E24" s="9">
        <f t="shared" ref="E24" si="62">IF(D24=D25,1,0)</f>
        <v>1</v>
      </c>
      <c r="F24" s="9">
        <f t="shared" ref="F24" si="63">IF(D24&gt;D25,3,0)</f>
        <v>0</v>
      </c>
      <c r="G24" s="6">
        <f t="shared" si="1"/>
        <v>0</v>
      </c>
      <c r="H24" s="10">
        <f t="shared" si="2"/>
        <v>1</v>
      </c>
      <c r="I24" s="6">
        <f t="shared" si="5"/>
        <v>0</v>
      </c>
      <c r="J24" s="6">
        <f t="shared" ref="J24" si="64">(D24-D25)</f>
        <v>0</v>
      </c>
      <c r="K24" s="6">
        <f t="shared" si="6"/>
        <v>0</v>
      </c>
      <c r="L24" s="6">
        <f t="shared" si="7"/>
        <v>0</v>
      </c>
      <c r="N24" s="21"/>
      <c r="O24" s="21"/>
      <c r="P24" s="21"/>
      <c r="Q24" s="21"/>
      <c r="R24" s="21"/>
    </row>
    <row r="25" spans="1:18">
      <c r="A25" s="27"/>
      <c r="B25" s="4"/>
      <c r="C25" s="7" t="str">
        <f t="shared" si="4"/>
        <v/>
      </c>
      <c r="D25" s="8"/>
      <c r="E25" s="9">
        <f t="shared" ref="E25" si="65">IF(D24=D25,1,0)</f>
        <v>1</v>
      </c>
      <c r="F25" s="9">
        <f t="shared" ref="F25" si="66">IF(D25&gt;D24,3,0)</f>
        <v>0</v>
      </c>
      <c r="G25" s="6">
        <f t="shared" si="1"/>
        <v>0</v>
      </c>
      <c r="H25" s="10">
        <f t="shared" si="2"/>
        <v>1</v>
      </c>
      <c r="I25" s="6">
        <f t="shared" si="5"/>
        <v>0</v>
      </c>
      <c r="J25" s="6">
        <f t="shared" ref="J25" si="67">(D25-D24)</f>
        <v>0</v>
      </c>
      <c r="K25" s="6">
        <f t="shared" si="6"/>
        <v>0</v>
      </c>
      <c r="L25" s="6">
        <f t="shared" si="7"/>
        <v>0</v>
      </c>
      <c r="N25" s="22" t="s">
        <v>5</v>
      </c>
      <c r="O25" s="28"/>
      <c r="P25" s="29"/>
      <c r="Q25" s="29"/>
      <c r="R25" s="30"/>
    </row>
    <row r="26" spans="1:18">
      <c r="A26" s="26">
        <v>13</v>
      </c>
      <c r="B26" s="4"/>
      <c r="C26" s="5" t="str">
        <f t="shared" si="4"/>
        <v/>
      </c>
      <c r="D26" s="5"/>
      <c r="E26" s="6">
        <f t="shared" ref="E26" si="68">IF(D26=D27,1,0)</f>
        <v>1</v>
      </c>
      <c r="F26" s="6">
        <f t="shared" ref="F26" si="69">IF(D26&gt;D27,3,0)</f>
        <v>0</v>
      </c>
      <c r="G26" s="6">
        <f t="shared" si="1"/>
        <v>0</v>
      </c>
      <c r="H26" s="5">
        <f t="shared" si="2"/>
        <v>1</v>
      </c>
      <c r="I26" s="6">
        <f t="shared" si="5"/>
        <v>0</v>
      </c>
      <c r="J26" s="6">
        <f t="shared" ref="J26" si="70">(D26-D27)</f>
        <v>0</v>
      </c>
      <c r="K26" s="6">
        <f t="shared" si="6"/>
        <v>0</v>
      </c>
      <c r="L26" s="6">
        <f t="shared" si="7"/>
        <v>0</v>
      </c>
      <c r="N26" s="22" t="s">
        <v>6</v>
      </c>
      <c r="O26" s="34"/>
      <c r="P26" s="35"/>
      <c r="Q26" s="35"/>
      <c r="R26" s="36"/>
    </row>
    <row r="27" spans="1:18">
      <c r="A27" s="26"/>
      <c r="B27" s="4"/>
      <c r="C27" s="5" t="str">
        <f t="shared" si="4"/>
        <v/>
      </c>
      <c r="D27" s="5"/>
      <c r="E27" s="6">
        <f t="shared" ref="E27" si="71">IF(D26=D27,1,0)</f>
        <v>1</v>
      </c>
      <c r="F27" s="6">
        <f t="shared" ref="F27" si="72">IF(D27&gt;D26,3,0)</f>
        <v>0</v>
      </c>
      <c r="G27" s="6">
        <f t="shared" si="1"/>
        <v>0</v>
      </c>
      <c r="H27" s="5">
        <f t="shared" si="2"/>
        <v>1</v>
      </c>
      <c r="I27" s="6">
        <f t="shared" si="5"/>
        <v>0</v>
      </c>
      <c r="J27" s="6">
        <f t="shared" ref="J27" si="73">(D27-D26)</f>
        <v>0</v>
      </c>
      <c r="K27" s="6">
        <f t="shared" si="6"/>
        <v>0</v>
      </c>
      <c r="L27" s="6">
        <f t="shared" si="7"/>
        <v>0</v>
      </c>
      <c r="N27" s="22" t="s">
        <v>7</v>
      </c>
      <c r="O27" s="28"/>
      <c r="P27" s="29"/>
      <c r="Q27" s="29"/>
      <c r="R27" s="30"/>
    </row>
    <row r="28" spans="1:18">
      <c r="A28" s="27">
        <v>14</v>
      </c>
      <c r="B28" s="4"/>
      <c r="C28" s="7" t="str">
        <f t="shared" si="4"/>
        <v/>
      </c>
      <c r="D28" s="8"/>
      <c r="E28" s="9">
        <f t="shared" ref="E28" si="74">IF(D28=D29,1,0)</f>
        <v>1</v>
      </c>
      <c r="F28" s="9">
        <f t="shared" ref="F28" si="75">IF(D28&gt;D29,3,0)</f>
        <v>0</v>
      </c>
      <c r="G28" s="6">
        <f t="shared" si="1"/>
        <v>0</v>
      </c>
      <c r="H28" s="10">
        <f t="shared" si="2"/>
        <v>1</v>
      </c>
      <c r="I28" s="6">
        <f t="shared" si="5"/>
        <v>0</v>
      </c>
      <c r="J28" s="6">
        <f t="shared" ref="J28" si="76">(D28-D29)</f>
        <v>0</v>
      </c>
      <c r="K28" s="6">
        <f t="shared" si="6"/>
        <v>0</v>
      </c>
      <c r="L28" s="6">
        <f t="shared" si="7"/>
        <v>0</v>
      </c>
      <c r="N28" s="22" t="s">
        <v>12</v>
      </c>
      <c r="O28" s="28"/>
      <c r="P28" s="29"/>
      <c r="Q28" s="29"/>
      <c r="R28" s="30"/>
    </row>
    <row r="29" spans="1:18">
      <c r="A29" s="27"/>
      <c r="B29" s="4"/>
      <c r="C29" s="7" t="str">
        <f t="shared" si="4"/>
        <v/>
      </c>
      <c r="D29" s="8"/>
      <c r="E29" s="9">
        <f t="shared" ref="E29" si="77">IF(D28=D29,1,0)</f>
        <v>1</v>
      </c>
      <c r="F29" s="9">
        <f t="shared" ref="F29" si="78">IF(D29&gt;D28,3,0)</f>
        <v>0</v>
      </c>
      <c r="G29" s="6">
        <f t="shared" si="1"/>
        <v>0</v>
      </c>
      <c r="H29" s="10">
        <f t="shared" si="2"/>
        <v>1</v>
      </c>
      <c r="I29" s="6">
        <f t="shared" si="5"/>
        <v>0</v>
      </c>
      <c r="J29" s="6">
        <f t="shared" ref="J29" si="79">(D29-D28)</f>
        <v>0</v>
      </c>
      <c r="K29" s="6">
        <f t="shared" si="6"/>
        <v>0</v>
      </c>
      <c r="L29" s="6">
        <f t="shared" si="7"/>
        <v>0</v>
      </c>
      <c r="N29" s="22" t="s">
        <v>13</v>
      </c>
      <c r="O29" s="28"/>
      <c r="P29" s="29"/>
      <c r="Q29" s="29"/>
      <c r="R29" s="30"/>
    </row>
    <row r="30" spans="1:18">
      <c r="A30" s="26">
        <v>15</v>
      </c>
      <c r="B30" s="4"/>
      <c r="C30" s="5" t="str">
        <f t="shared" si="4"/>
        <v/>
      </c>
      <c r="D30" s="5"/>
      <c r="E30" s="6">
        <f t="shared" ref="E30" si="80">IF(D30=D31,1,0)</f>
        <v>1</v>
      </c>
      <c r="F30" s="6">
        <f t="shared" ref="F30" si="81">IF(D30&gt;D31,3,0)</f>
        <v>0</v>
      </c>
      <c r="G30" s="6">
        <f t="shared" si="1"/>
        <v>0</v>
      </c>
      <c r="H30" s="5">
        <f t="shared" si="2"/>
        <v>1</v>
      </c>
      <c r="I30" s="6">
        <f t="shared" si="5"/>
        <v>0</v>
      </c>
      <c r="J30" s="6">
        <f t="shared" ref="J30" si="82">(D30-D31)</f>
        <v>0</v>
      </c>
      <c r="K30" s="6">
        <f t="shared" si="6"/>
        <v>0</v>
      </c>
      <c r="L30" s="6">
        <f t="shared" si="7"/>
        <v>0</v>
      </c>
      <c r="N30" s="22" t="s">
        <v>14</v>
      </c>
      <c r="O30" s="28"/>
      <c r="P30" s="29"/>
      <c r="Q30" s="29"/>
      <c r="R30" s="30"/>
    </row>
    <row r="31" spans="1:18">
      <c r="A31" s="26"/>
      <c r="B31" s="4"/>
      <c r="C31" s="5" t="str">
        <f t="shared" si="4"/>
        <v/>
      </c>
      <c r="D31" s="5"/>
      <c r="E31" s="6">
        <f t="shared" ref="E31" si="83">IF(D30=D31,1,0)</f>
        <v>1</v>
      </c>
      <c r="F31" s="6">
        <f t="shared" ref="F31" si="84">IF(D31&gt;D30,3,0)</f>
        <v>0</v>
      </c>
      <c r="G31" s="6">
        <f t="shared" si="1"/>
        <v>0</v>
      </c>
      <c r="H31" s="5">
        <f t="shared" si="2"/>
        <v>1</v>
      </c>
      <c r="I31" s="6">
        <f t="shared" si="5"/>
        <v>0</v>
      </c>
      <c r="J31" s="6">
        <f t="shared" ref="J31" si="85">(D31-D30)</f>
        <v>0</v>
      </c>
      <c r="K31" s="6">
        <f t="shared" si="6"/>
        <v>0</v>
      </c>
      <c r="L31" s="6">
        <f t="shared" si="7"/>
        <v>0</v>
      </c>
      <c r="N31" s="22" t="s">
        <v>15</v>
      </c>
      <c r="O31" s="28"/>
      <c r="P31" s="29"/>
      <c r="Q31" s="29"/>
      <c r="R31" s="30"/>
    </row>
    <row r="32" spans="1:18">
      <c r="A32" s="27">
        <v>16</v>
      </c>
      <c r="B32" s="4"/>
      <c r="C32" s="7" t="str">
        <f t="shared" si="4"/>
        <v/>
      </c>
      <c r="D32" s="8"/>
      <c r="E32" s="9">
        <f t="shared" ref="E32" si="86">IF(D32=D33,1,0)</f>
        <v>1</v>
      </c>
      <c r="F32" s="9">
        <f t="shared" ref="F32" si="87">IF(D32&gt;D33,3,0)</f>
        <v>0</v>
      </c>
      <c r="G32" s="6">
        <f t="shared" si="1"/>
        <v>0</v>
      </c>
      <c r="H32" s="10">
        <f t="shared" si="2"/>
        <v>1</v>
      </c>
      <c r="I32" s="6">
        <f t="shared" si="5"/>
        <v>0</v>
      </c>
      <c r="J32" s="6">
        <f t="shared" ref="J32" si="88">(D32-D33)</f>
        <v>0</v>
      </c>
      <c r="K32" s="6">
        <f t="shared" si="6"/>
        <v>0</v>
      </c>
      <c r="L32" s="6">
        <f t="shared" si="7"/>
        <v>0</v>
      </c>
      <c r="N32" s="23" t="s">
        <v>16</v>
      </c>
      <c r="O32" s="31"/>
      <c r="P32" s="32"/>
      <c r="Q32" s="32"/>
      <c r="R32" s="33"/>
    </row>
    <row r="33" spans="1:12">
      <c r="A33" s="27"/>
      <c r="B33" s="4"/>
      <c r="C33" s="7" t="str">
        <f t="shared" si="4"/>
        <v/>
      </c>
      <c r="D33" s="8"/>
      <c r="E33" s="9">
        <f t="shared" ref="E33" si="89">IF(D32=D33,1,0)</f>
        <v>1</v>
      </c>
      <c r="F33" s="9">
        <f t="shared" ref="F33" si="90">IF(D33&gt;D32,3,0)</f>
        <v>0</v>
      </c>
      <c r="G33" s="6">
        <f t="shared" si="1"/>
        <v>0</v>
      </c>
      <c r="H33" s="10">
        <f t="shared" si="2"/>
        <v>1</v>
      </c>
      <c r="I33" s="6">
        <f t="shared" si="5"/>
        <v>0</v>
      </c>
      <c r="J33" s="6">
        <f t="shared" ref="J33" si="91">(D33-D32)</f>
        <v>0</v>
      </c>
      <c r="K33" s="6">
        <f t="shared" si="6"/>
        <v>0</v>
      </c>
      <c r="L33" s="6">
        <f t="shared" si="7"/>
        <v>0</v>
      </c>
    </row>
    <row r="34" spans="1:12">
      <c r="A34" s="26">
        <v>17</v>
      </c>
      <c r="B34" s="4"/>
      <c r="C34" s="5" t="str">
        <f t="shared" si="4"/>
        <v/>
      </c>
      <c r="D34" s="5"/>
      <c r="E34" s="6">
        <f t="shared" ref="E34" si="92">IF(D34=D35,1,0)</f>
        <v>1</v>
      </c>
      <c r="F34" s="6">
        <f t="shared" ref="F34" si="93">IF(D34&gt;D35,3,0)</f>
        <v>0</v>
      </c>
      <c r="G34" s="6">
        <f t="shared" si="1"/>
        <v>0</v>
      </c>
      <c r="H34" s="5">
        <f t="shared" si="2"/>
        <v>1</v>
      </c>
      <c r="I34" s="6">
        <f t="shared" si="5"/>
        <v>0</v>
      </c>
      <c r="J34" s="6">
        <f t="shared" ref="J34" si="94">(D34-D35)</f>
        <v>0</v>
      </c>
      <c r="K34" s="6">
        <f t="shared" si="6"/>
        <v>0</v>
      </c>
      <c r="L34" s="6">
        <f t="shared" si="7"/>
        <v>0</v>
      </c>
    </row>
    <row r="35" spans="1:12">
      <c r="A35" s="26"/>
      <c r="B35" s="4"/>
      <c r="C35" s="5" t="str">
        <f t="shared" si="4"/>
        <v/>
      </c>
      <c r="D35" s="5"/>
      <c r="E35" s="6">
        <f t="shared" ref="E35" si="95">IF(D34=D35,1,0)</f>
        <v>1</v>
      </c>
      <c r="F35" s="6">
        <f t="shared" ref="F35" si="96">IF(D35&gt;D34,3,0)</f>
        <v>0</v>
      </c>
      <c r="G35" s="6">
        <f t="shared" si="1"/>
        <v>0</v>
      </c>
      <c r="H35" s="5">
        <f t="shared" si="2"/>
        <v>1</v>
      </c>
      <c r="I35" s="6">
        <f t="shared" si="5"/>
        <v>0</v>
      </c>
      <c r="J35" s="6">
        <f t="shared" ref="J35" si="97">(D35-D34)</f>
        <v>0</v>
      </c>
      <c r="K35" s="6">
        <f t="shared" si="6"/>
        <v>0</v>
      </c>
      <c r="L35" s="6">
        <f t="shared" si="7"/>
        <v>0</v>
      </c>
    </row>
    <row r="36" spans="1:12">
      <c r="A36" s="27">
        <v>18</v>
      </c>
      <c r="B36" s="4"/>
      <c r="C36" s="7" t="str">
        <f t="shared" si="4"/>
        <v/>
      </c>
      <c r="D36" s="8"/>
      <c r="E36" s="9">
        <f t="shared" ref="E36" si="98">IF(D36=D37,1,0)</f>
        <v>1</v>
      </c>
      <c r="F36" s="9">
        <f t="shared" ref="F36" si="99">IF(D36&gt;D37,3,0)</f>
        <v>0</v>
      </c>
      <c r="G36" s="6">
        <f t="shared" si="1"/>
        <v>0</v>
      </c>
      <c r="H36" s="10">
        <f t="shared" si="2"/>
        <v>1</v>
      </c>
      <c r="I36" s="6">
        <f t="shared" si="5"/>
        <v>0</v>
      </c>
      <c r="J36" s="6">
        <f t="shared" ref="J36" si="100">(D36-D37)</f>
        <v>0</v>
      </c>
      <c r="K36" s="6">
        <f t="shared" si="6"/>
        <v>0</v>
      </c>
      <c r="L36" s="6">
        <f t="shared" si="7"/>
        <v>0</v>
      </c>
    </row>
    <row r="37" spans="1:12">
      <c r="A37" s="27"/>
      <c r="B37" s="4"/>
      <c r="C37" s="7" t="str">
        <f t="shared" si="4"/>
        <v/>
      </c>
      <c r="D37" s="8"/>
      <c r="E37" s="9">
        <f t="shared" ref="E37" si="101">IF(D36=D37,1,0)</f>
        <v>1</v>
      </c>
      <c r="F37" s="9">
        <f t="shared" ref="F37" si="102">IF(D37&gt;D36,3,0)</f>
        <v>0</v>
      </c>
      <c r="G37" s="6">
        <f t="shared" si="1"/>
        <v>0</v>
      </c>
      <c r="H37" s="10">
        <f t="shared" si="2"/>
        <v>1</v>
      </c>
      <c r="I37" s="6">
        <f t="shared" si="5"/>
        <v>0</v>
      </c>
      <c r="J37" s="6">
        <f t="shared" ref="J37" si="103">(D37-D36)</f>
        <v>0</v>
      </c>
      <c r="K37" s="6">
        <f t="shared" si="6"/>
        <v>0</v>
      </c>
      <c r="L37" s="6">
        <f t="shared" si="7"/>
        <v>0</v>
      </c>
    </row>
    <row r="38" spans="1:12">
      <c r="A38" s="26">
        <v>19</v>
      </c>
      <c r="B38" s="4"/>
      <c r="C38" s="5" t="str">
        <f t="shared" si="4"/>
        <v/>
      </c>
      <c r="D38" s="5"/>
      <c r="E38" s="6">
        <f t="shared" ref="E38" si="104">IF(D38=D39,1,0)</f>
        <v>1</v>
      </c>
      <c r="F38" s="6">
        <f t="shared" ref="F38" si="105">IF(D38&gt;D39,3,0)</f>
        <v>0</v>
      </c>
      <c r="G38" s="6">
        <f t="shared" si="1"/>
        <v>0</v>
      </c>
      <c r="H38" s="5">
        <f t="shared" si="2"/>
        <v>1</v>
      </c>
      <c r="I38" s="6">
        <f t="shared" si="5"/>
        <v>0</v>
      </c>
      <c r="J38" s="6">
        <f t="shared" ref="J38" si="106">(D38-D39)</f>
        <v>0</v>
      </c>
      <c r="K38" s="6">
        <f t="shared" si="6"/>
        <v>0</v>
      </c>
      <c r="L38" s="6">
        <f t="shared" si="7"/>
        <v>0</v>
      </c>
    </row>
    <row r="39" spans="1:12">
      <c r="A39" s="26"/>
      <c r="B39" s="4"/>
      <c r="C39" s="5" t="str">
        <f t="shared" si="4"/>
        <v/>
      </c>
      <c r="D39" s="5"/>
      <c r="E39" s="6">
        <f t="shared" ref="E39" si="107">IF(D38=D39,1,0)</f>
        <v>1</v>
      </c>
      <c r="F39" s="6">
        <f t="shared" ref="F39" si="108">IF(D39&gt;D38,3,0)</f>
        <v>0</v>
      </c>
      <c r="G39" s="6">
        <f t="shared" si="1"/>
        <v>0</v>
      </c>
      <c r="H39" s="5">
        <f t="shared" si="2"/>
        <v>1</v>
      </c>
      <c r="I39" s="6">
        <f t="shared" si="5"/>
        <v>0</v>
      </c>
      <c r="J39" s="6">
        <f t="shared" ref="J39" si="109">(D39-D38)</f>
        <v>0</v>
      </c>
      <c r="K39" s="6">
        <f t="shared" si="6"/>
        <v>0</v>
      </c>
      <c r="L39" s="6">
        <f t="shared" si="7"/>
        <v>0</v>
      </c>
    </row>
    <row r="40" spans="1:12">
      <c r="A40" s="27">
        <v>20</v>
      </c>
      <c r="B40" s="4"/>
      <c r="C40" s="7" t="str">
        <f t="shared" si="4"/>
        <v/>
      </c>
      <c r="D40" s="8"/>
      <c r="E40" s="9">
        <f t="shared" ref="E40" si="110">IF(D40=D41,1,0)</f>
        <v>1</v>
      </c>
      <c r="F40" s="9">
        <f t="shared" ref="F40" si="111">IF(D40&gt;D41,3,0)</f>
        <v>0</v>
      </c>
      <c r="G40" s="6">
        <f t="shared" si="1"/>
        <v>0</v>
      </c>
      <c r="H40" s="10">
        <f t="shared" si="2"/>
        <v>1</v>
      </c>
      <c r="I40" s="6">
        <f t="shared" si="5"/>
        <v>0</v>
      </c>
      <c r="J40" s="6">
        <f t="shared" ref="J40" si="112">(D40-D41)</f>
        <v>0</v>
      </c>
      <c r="K40" s="6">
        <f t="shared" si="6"/>
        <v>0</v>
      </c>
      <c r="L40" s="6">
        <f t="shared" si="7"/>
        <v>0</v>
      </c>
    </row>
    <row r="41" spans="1:12">
      <c r="A41" s="27"/>
      <c r="B41" s="4"/>
      <c r="C41" s="7" t="str">
        <f t="shared" si="4"/>
        <v/>
      </c>
      <c r="D41" s="8"/>
      <c r="E41" s="9">
        <f t="shared" ref="E41" si="113">IF(D40=D41,1,0)</f>
        <v>1</v>
      </c>
      <c r="F41" s="9">
        <f t="shared" ref="F41" si="114">IF(D41&gt;D40,3,0)</f>
        <v>0</v>
      </c>
      <c r="G41" s="6">
        <f t="shared" si="1"/>
        <v>0</v>
      </c>
      <c r="H41" s="10">
        <f t="shared" si="2"/>
        <v>1</v>
      </c>
      <c r="I41" s="6">
        <f t="shared" si="5"/>
        <v>0</v>
      </c>
      <c r="J41" s="6">
        <f t="shared" ref="J41" si="115">(D41-D40)</f>
        <v>0</v>
      </c>
      <c r="K41" s="6">
        <f t="shared" si="6"/>
        <v>0</v>
      </c>
      <c r="L41" s="6">
        <f t="shared" si="7"/>
        <v>0</v>
      </c>
    </row>
    <row r="42" spans="1:12">
      <c r="A42" s="26">
        <v>21</v>
      </c>
      <c r="B42" s="4"/>
      <c r="C42" s="5" t="str">
        <f t="shared" si="4"/>
        <v/>
      </c>
      <c r="D42" s="5"/>
      <c r="E42" s="6">
        <f t="shared" ref="E42" si="116">IF(D42=D43,1,0)</f>
        <v>1</v>
      </c>
      <c r="F42" s="6">
        <f t="shared" ref="F42" si="117">IF(D42&gt;D43,3,0)</f>
        <v>0</v>
      </c>
      <c r="G42" s="6">
        <f t="shared" si="1"/>
        <v>0</v>
      </c>
      <c r="H42" s="5">
        <f t="shared" si="2"/>
        <v>1</v>
      </c>
      <c r="I42" s="6">
        <f t="shared" si="5"/>
        <v>0</v>
      </c>
      <c r="J42" s="6">
        <f t="shared" ref="J42" si="118">(D42-D43)</f>
        <v>0</v>
      </c>
      <c r="K42" s="6">
        <f t="shared" si="6"/>
        <v>0</v>
      </c>
      <c r="L42" s="6">
        <f t="shared" si="7"/>
        <v>0</v>
      </c>
    </row>
    <row r="43" spans="1:12">
      <c r="A43" s="26"/>
      <c r="B43" s="4"/>
      <c r="C43" s="5" t="str">
        <f t="shared" si="4"/>
        <v/>
      </c>
      <c r="D43" s="5"/>
      <c r="E43" s="6">
        <f t="shared" ref="E43" si="119">IF(D42=D43,1,0)</f>
        <v>1</v>
      </c>
      <c r="F43" s="6">
        <f t="shared" ref="F43" si="120">IF(D43&gt;D42,3,0)</f>
        <v>0</v>
      </c>
      <c r="G43" s="6">
        <f t="shared" si="1"/>
        <v>0</v>
      </c>
      <c r="H43" s="5">
        <f t="shared" si="2"/>
        <v>1</v>
      </c>
      <c r="I43" s="6">
        <f t="shared" si="5"/>
        <v>0</v>
      </c>
      <c r="J43" s="6">
        <f t="shared" ref="J43" si="121">(D43-D42)</f>
        <v>0</v>
      </c>
      <c r="K43" s="6">
        <f t="shared" si="6"/>
        <v>0</v>
      </c>
      <c r="L43" s="6">
        <f t="shared" si="7"/>
        <v>0</v>
      </c>
    </row>
    <row r="44" spans="1:12">
      <c r="A44" s="27">
        <v>22</v>
      </c>
      <c r="B44" s="4"/>
      <c r="C44" s="7" t="str">
        <f t="shared" si="4"/>
        <v/>
      </c>
      <c r="D44" s="7"/>
      <c r="E44" s="11">
        <f t="shared" ref="E44" si="122">IF(D44=D45,1,0)</f>
        <v>1</v>
      </c>
      <c r="F44" s="11">
        <f t="shared" ref="F44" si="123">IF(D44&gt;D45,3,0)</f>
        <v>0</v>
      </c>
      <c r="G44" s="6">
        <f t="shared" si="1"/>
        <v>0</v>
      </c>
      <c r="H44" s="10">
        <f t="shared" si="2"/>
        <v>1</v>
      </c>
      <c r="I44" s="6">
        <f t="shared" si="5"/>
        <v>0</v>
      </c>
      <c r="J44" s="6">
        <f t="shared" ref="J44" si="124">(D44-D45)</f>
        <v>0</v>
      </c>
      <c r="K44" s="6">
        <f t="shared" si="6"/>
        <v>0</v>
      </c>
      <c r="L44" s="6">
        <f t="shared" si="7"/>
        <v>0</v>
      </c>
    </row>
    <row r="45" spans="1:12">
      <c r="A45" s="27"/>
      <c r="B45" s="4"/>
      <c r="C45" s="7" t="str">
        <f t="shared" si="4"/>
        <v/>
      </c>
      <c r="D45" s="7"/>
      <c r="E45" s="11">
        <f t="shared" ref="E45:E57" si="125">IF(D44=D45,1,0)</f>
        <v>1</v>
      </c>
      <c r="F45" s="11">
        <f t="shared" ref="F45:F57" si="126">IF(D45&gt;D44,3,0)</f>
        <v>0</v>
      </c>
      <c r="G45" s="6">
        <f t="shared" si="1"/>
        <v>0</v>
      </c>
      <c r="H45" s="10">
        <f t="shared" si="2"/>
        <v>1</v>
      </c>
      <c r="I45" s="6">
        <f t="shared" si="5"/>
        <v>0</v>
      </c>
      <c r="J45" s="6">
        <f t="shared" ref="J45" si="127">(D45-D44)</f>
        <v>0</v>
      </c>
      <c r="K45" s="6">
        <f t="shared" si="6"/>
        <v>0</v>
      </c>
      <c r="L45" s="6">
        <f t="shared" si="7"/>
        <v>0</v>
      </c>
    </row>
    <row r="46" spans="1:12">
      <c r="A46" s="26">
        <v>23</v>
      </c>
      <c r="B46" s="4"/>
      <c r="C46" s="5" t="str">
        <f t="shared" si="4"/>
        <v/>
      </c>
      <c r="D46" s="12"/>
      <c r="E46" s="6">
        <f t="shared" si="125"/>
        <v>1</v>
      </c>
      <c r="F46" s="6">
        <f t="shared" si="126"/>
        <v>0</v>
      </c>
      <c r="G46" s="6">
        <f t="shared" si="1"/>
        <v>0</v>
      </c>
      <c r="H46" s="5">
        <f t="shared" si="2"/>
        <v>1</v>
      </c>
      <c r="I46" s="6">
        <f t="shared" si="5"/>
        <v>0</v>
      </c>
      <c r="J46" s="6">
        <f t="shared" ref="J46:J54" si="128">(D46-D47)</f>
        <v>0</v>
      </c>
      <c r="K46" s="6">
        <f t="shared" si="6"/>
        <v>0</v>
      </c>
      <c r="L46" s="6">
        <f t="shared" si="7"/>
        <v>0</v>
      </c>
    </row>
    <row r="47" spans="1:12">
      <c r="A47" s="26"/>
      <c r="B47" s="4"/>
      <c r="C47" s="5" t="str">
        <f t="shared" si="4"/>
        <v/>
      </c>
      <c r="D47" s="12"/>
      <c r="E47" s="6">
        <f t="shared" ref="E47:E56" si="129">IF(D47=D48,1,0)</f>
        <v>1</v>
      </c>
      <c r="F47" s="6">
        <f t="shared" ref="F47:F56" si="130">IF(D47&gt;D48,3,0)</f>
        <v>0</v>
      </c>
      <c r="G47" s="6">
        <f t="shared" si="1"/>
        <v>0</v>
      </c>
      <c r="H47" s="5">
        <f t="shared" si="2"/>
        <v>1</v>
      </c>
      <c r="I47" s="6">
        <f t="shared" si="5"/>
        <v>0</v>
      </c>
      <c r="J47" s="6">
        <f t="shared" ref="J47:J55" si="131">(D47-D46)</f>
        <v>0</v>
      </c>
      <c r="K47" s="6">
        <f t="shared" si="6"/>
        <v>0</v>
      </c>
      <c r="L47" s="6">
        <f t="shared" si="7"/>
        <v>0</v>
      </c>
    </row>
    <row r="48" spans="1:12">
      <c r="A48" s="25">
        <v>24</v>
      </c>
      <c r="B48" s="4"/>
      <c r="C48" s="7" t="str">
        <f t="shared" si="4"/>
        <v/>
      </c>
      <c r="D48" s="13"/>
      <c r="E48" s="11">
        <f t="shared" si="125"/>
        <v>1</v>
      </c>
      <c r="F48" s="11">
        <f t="shared" si="126"/>
        <v>0</v>
      </c>
      <c r="G48" s="6">
        <f t="shared" si="1"/>
        <v>0</v>
      </c>
      <c r="H48" s="10">
        <f t="shared" si="2"/>
        <v>1</v>
      </c>
      <c r="I48" s="6">
        <f t="shared" si="5"/>
        <v>0</v>
      </c>
      <c r="J48" s="6">
        <f t="shared" ref="J48:J56" si="132">(D48-D49)</f>
        <v>0</v>
      </c>
      <c r="K48" s="6">
        <f t="shared" si="6"/>
        <v>0</v>
      </c>
      <c r="L48" s="6">
        <f t="shared" si="7"/>
        <v>0</v>
      </c>
    </row>
    <row r="49" spans="1:12">
      <c r="A49" s="25"/>
      <c r="B49" s="4"/>
      <c r="C49" s="7" t="str">
        <f t="shared" si="4"/>
        <v/>
      </c>
      <c r="D49" s="13"/>
      <c r="E49" s="11">
        <f t="shared" si="125"/>
        <v>1</v>
      </c>
      <c r="F49" s="11">
        <f t="shared" si="126"/>
        <v>0</v>
      </c>
      <c r="G49" s="6">
        <f t="shared" si="1"/>
        <v>0</v>
      </c>
      <c r="H49" s="7">
        <f t="shared" si="2"/>
        <v>1</v>
      </c>
      <c r="I49" s="6">
        <f t="shared" si="5"/>
        <v>0</v>
      </c>
      <c r="J49" s="6">
        <f t="shared" ref="J49:J57" si="133">(D49-D48)</f>
        <v>0</v>
      </c>
      <c r="K49" s="6">
        <f t="shared" si="6"/>
        <v>0</v>
      </c>
      <c r="L49" s="6">
        <f t="shared" si="7"/>
        <v>0</v>
      </c>
    </row>
    <row r="50" spans="1:12">
      <c r="A50" s="24">
        <v>25</v>
      </c>
      <c r="B50" s="4"/>
      <c r="C50" s="5" t="str">
        <f t="shared" si="4"/>
        <v/>
      </c>
      <c r="D50" s="12"/>
      <c r="E50" s="6">
        <f t="shared" si="129"/>
        <v>1</v>
      </c>
      <c r="F50" s="6">
        <f t="shared" si="130"/>
        <v>0</v>
      </c>
      <c r="G50" s="6">
        <f t="shared" si="1"/>
        <v>0</v>
      </c>
      <c r="H50" s="5">
        <f t="shared" si="2"/>
        <v>1</v>
      </c>
      <c r="I50" s="6">
        <f t="shared" si="5"/>
        <v>0</v>
      </c>
      <c r="J50" s="6">
        <f t="shared" si="128"/>
        <v>0</v>
      </c>
      <c r="K50" s="6">
        <f t="shared" si="6"/>
        <v>0</v>
      </c>
      <c r="L50" s="6">
        <f t="shared" si="7"/>
        <v>0</v>
      </c>
    </row>
    <row r="51" spans="1:12">
      <c r="A51" s="24"/>
      <c r="B51" s="4"/>
      <c r="C51" s="5" t="str">
        <f t="shared" si="4"/>
        <v/>
      </c>
      <c r="D51" s="12"/>
      <c r="E51" s="6">
        <f t="shared" si="125"/>
        <v>1</v>
      </c>
      <c r="F51" s="6">
        <f t="shared" si="126"/>
        <v>0</v>
      </c>
      <c r="G51" s="6">
        <f t="shared" si="1"/>
        <v>0</v>
      </c>
      <c r="H51" s="5">
        <f t="shared" si="2"/>
        <v>1</v>
      </c>
      <c r="I51" s="6">
        <f t="shared" si="5"/>
        <v>0</v>
      </c>
      <c r="J51" s="6">
        <f t="shared" si="131"/>
        <v>0</v>
      </c>
      <c r="K51" s="6">
        <f t="shared" si="6"/>
        <v>0</v>
      </c>
      <c r="L51" s="6">
        <f t="shared" si="7"/>
        <v>0</v>
      </c>
    </row>
    <row r="52" spans="1:12">
      <c r="A52" s="25">
        <v>26</v>
      </c>
      <c r="B52" s="4"/>
      <c r="C52" s="7" t="str">
        <f t="shared" si="4"/>
        <v/>
      </c>
      <c r="D52" s="13"/>
      <c r="E52" s="11">
        <f t="shared" si="125"/>
        <v>1</v>
      </c>
      <c r="F52" s="11">
        <f t="shared" si="126"/>
        <v>0</v>
      </c>
      <c r="G52" s="6">
        <f t="shared" si="1"/>
        <v>0</v>
      </c>
      <c r="H52" s="7">
        <f t="shared" si="2"/>
        <v>1</v>
      </c>
      <c r="I52" s="6">
        <f t="shared" si="5"/>
        <v>0</v>
      </c>
      <c r="J52" s="6">
        <f t="shared" si="132"/>
        <v>0</v>
      </c>
      <c r="K52" s="6">
        <f t="shared" si="6"/>
        <v>0</v>
      </c>
      <c r="L52" s="6">
        <f t="shared" si="7"/>
        <v>0</v>
      </c>
    </row>
    <row r="53" spans="1:12">
      <c r="A53" s="25"/>
      <c r="B53" s="4"/>
      <c r="C53" s="7" t="str">
        <f t="shared" si="4"/>
        <v/>
      </c>
      <c r="D53" s="13"/>
      <c r="E53" s="11">
        <f t="shared" si="129"/>
        <v>1</v>
      </c>
      <c r="F53" s="11">
        <f t="shared" si="130"/>
        <v>0</v>
      </c>
      <c r="G53" s="6">
        <f t="shared" si="1"/>
        <v>0</v>
      </c>
      <c r="H53" s="10">
        <f t="shared" si="2"/>
        <v>1</v>
      </c>
      <c r="I53" s="6">
        <f t="shared" si="5"/>
        <v>0</v>
      </c>
      <c r="J53" s="6">
        <f t="shared" si="133"/>
        <v>0</v>
      </c>
      <c r="K53" s="6">
        <f t="shared" si="6"/>
        <v>0</v>
      </c>
      <c r="L53" s="6">
        <f t="shared" si="7"/>
        <v>0</v>
      </c>
    </row>
    <row r="54" spans="1:12">
      <c r="A54" s="24">
        <v>27</v>
      </c>
      <c r="B54" s="4"/>
      <c r="C54" s="5" t="str">
        <f t="shared" si="4"/>
        <v/>
      </c>
      <c r="D54" s="12"/>
      <c r="E54" s="6">
        <f t="shared" si="125"/>
        <v>1</v>
      </c>
      <c r="F54" s="6">
        <f t="shared" si="126"/>
        <v>0</v>
      </c>
      <c r="G54" s="6">
        <f t="shared" si="1"/>
        <v>0</v>
      </c>
      <c r="H54" s="5">
        <f t="shared" si="2"/>
        <v>1</v>
      </c>
      <c r="I54" s="6">
        <f t="shared" si="5"/>
        <v>0</v>
      </c>
      <c r="J54" s="6">
        <f t="shared" si="128"/>
        <v>0</v>
      </c>
      <c r="K54" s="6">
        <f t="shared" si="6"/>
        <v>0</v>
      </c>
      <c r="L54" s="6">
        <f t="shared" si="7"/>
        <v>0</v>
      </c>
    </row>
    <row r="55" spans="1:12">
      <c r="A55" s="24"/>
      <c r="B55" s="4"/>
      <c r="C55" s="5" t="str">
        <f t="shared" si="4"/>
        <v/>
      </c>
      <c r="D55" s="12"/>
      <c r="E55" s="6">
        <f t="shared" si="125"/>
        <v>1</v>
      </c>
      <c r="F55" s="6">
        <f t="shared" si="126"/>
        <v>0</v>
      </c>
      <c r="G55" s="6">
        <f t="shared" si="1"/>
        <v>0</v>
      </c>
      <c r="H55" s="5">
        <f t="shared" si="2"/>
        <v>1</v>
      </c>
      <c r="I55" s="6">
        <f t="shared" si="5"/>
        <v>0</v>
      </c>
      <c r="J55" s="6">
        <f t="shared" si="131"/>
        <v>0</v>
      </c>
      <c r="K55" s="6">
        <f t="shared" si="6"/>
        <v>0</v>
      </c>
      <c r="L55" s="6">
        <f t="shared" si="7"/>
        <v>0</v>
      </c>
    </row>
    <row r="56" spans="1:12">
      <c r="A56" s="25">
        <v>28</v>
      </c>
      <c r="B56" s="4"/>
      <c r="C56" s="7" t="str">
        <f t="shared" si="4"/>
        <v/>
      </c>
      <c r="D56" s="13"/>
      <c r="E56" s="11">
        <f t="shared" si="129"/>
        <v>1</v>
      </c>
      <c r="F56" s="11">
        <f t="shared" si="130"/>
        <v>0</v>
      </c>
      <c r="G56" s="6">
        <f t="shared" si="1"/>
        <v>0</v>
      </c>
      <c r="H56" s="10">
        <f t="shared" si="2"/>
        <v>1</v>
      </c>
      <c r="I56" s="6">
        <f t="shared" si="5"/>
        <v>0</v>
      </c>
      <c r="J56" s="6">
        <f t="shared" si="132"/>
        <v>0</v>
      </c>
      <c r="K56" s="6">
        <f t="shared" si="6"/>
        <v>0</v>
      </c>
      <c r="L56" s="6">
        <f t="shared" si="7"/>
        <v>0</v>
      </c>
    </row>
    <row r="57" spans="1:12">
      <c r="A57" s="25"/>
      <c r="B57" s="4"/>
      <c r="C57" s="7" t="str">
        <f t="shared" si="4"/>
        <v/>
      </c>
      <c r="D57" s="13"/>
      <c r="E57" s="11">
        <f t="shared" si="125"/>
        <v>1</v>
      </c>
      <c r="F57" s="11">
        <f t="shared" si="126"/>
        <v>0</v>
      </c>
      <c r="G57" s="6">
        <f t="shared" si="1"/>
        <v>0</v>
      </c>
      <c r="H57" s="10">
        <f t="shared" si="2"/>
        <v>1</v>
      </c>
      <c r="I57" s="6">
        <f t="shared" si="5"/>
        <v>0</v>
      </c>
      <c r="J57" s="6">
        <f t="shared" si="133"/>
        <v>0</v>
      </c>
      <c r="K57" s="6">
        <f t="shared" si="6"/>
        <v>0</v>
      </c>
      <c r="L57" s="6">
        <f t="shared" si="7"/>
        <v>0</v>
      </c>
    </row>
  </sheetData>
  <mergeCells count="40">
    <mergeCell ref="A6:A7"/>
    <mergeCell ref="B1:C1"/>
    <mergeCell ref="E1:F1"/>
    <mergeCell ref="N1:P1"/>
    <mergeCell ref="A2:A3"/>
    <mergeCell ref="A4:A5"/>
    <mergeCell ref="A26:A27"/>
    <mergeCell ref="O26:R26"/>
    <mergeCell ref="O27:R27"/>
    <mergeCell ref="A8:A9"/>
    <mergeCell ref="A10:A11"/>
    <mergeCell ref="A12:A13"/>
    <mergeCell ref="A14:A15"/>
    <mergeCell ref="A16:A17"/>
    <mergeCell ref="A18:A19"/>
    <mergeCell ref="A20:A21"/>
    <mergeCell ref="A22:A23"/>
    <mergeCell ref="N23:R23"/>
    <mergeCell ref="A24:A25"/>
    <mergeCell ref="O25:R25"/>
    <mergeCell ref="A40:A41"/>
    <mergeCell ref="A28:A29"/>
    <mergeCell ref="O28:R28"/>
    <mergeCell ref="O29:R29"/>
    <mergeCell ref="A30:A31"/>
    <mergeCell ref="O30:R30"/>
    <mergeCell ref="O31:R31"/>
    <mergeCell ref="A32:A33"/>
    <mergeCell ref="O32:R32"/>
    <mergeCell ref="A34:A35"/>
    <mergeCell ref="A36:A37"/>
    <mergeCell ref="A38:A39"/>
    <mergeCell ref="A54:A55"/>
    <mergeCell ref="A56:A57"/>
    <mergeCell ref="A42:A43"/>
    <mergeCell ref="A44:A45"/>
    <mergeCell ref="A46:A47"/>
    <mergeCell ref="A48:A49"/>
    <mergeCell ref="A50:A51"/>
    <mergeCell ref="A52:A5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7"/>
  <sheetViews>
    <sheetView workbookViewId="0"/>
  </sheetViews>
  <sheetFormatPr baseColWidth="10" defaultRowHeight="15"/>
  <cols>
    <col min="2" max="2" width="3" customWidth="1"/>
    <col min="5" max="7" width="0" hidden="1" customWidth="1"/>
    <col min="9" max="12" width="0" hidden="1" customWidth="1"/>
    <col min="14" max="14" width="4.7109375" customWidth="1"/>
  </cols>
  <sheetData>
    <row r="1" spans="1:19" ht="30">
      <c r="A1" s="1" t="s">
        <v>0</v>
      </c>
      <c r="B1" s="27" t="s">
        <v>1</v>
      </c>
      <c r="C1" s="27"/>
      <c r="D1" s="2" t="s">
        <v>2</v>
      </c>
      <c r="E1" s="38" t="s">
        <v>3</v>
      </c>
      <c r="F1" s="39"/>
      <c r="G1" s="3"/>
      <c r="H1" s="3" t="s">
        <v>4</v>
      </c>
      <c r="I1" s="3"/>
      <c r="J1" s="3"/>
      <c r="K1" s="3"/>
      <c r="L1" s="3"/>
      <c r="N1" s="40" t="s">
        <v>8</v>
      </c>
      <c r="O1" s="41"/>
      <c r="P1" s="42"/>
      <c r="Q1" s="14" t="s">
        <v>9</v>
      </c>
      <c r="R1" s="15" t="s">
        <v>10</v>
      </c>
      <c r="S1" s="15" t="s">
        <v>11</v>
      </c>
    </row>
    <row r="2" spans="1:19">
      <c r="A2" s="26">
        <v>1</v>
      </c>
      <c r="B2" s="4" t="s">
        <v>5</v>
      </c>
      <c r="C2" s="5">
        <f>IF(B2="","",VLOOKUP(B2,$N$25:$R$32,2,FALSE))</f>
        <v>0</v>
      </c>
      <c r="D2" s="5"/>
      <c r="E2" s="6">
        <f>IF(D2=D3,1,0)</f>
        <v>1</v>
      </c>
      <c r="F2" s="6">
        <f>IF(D2&gt;D3,3,0)</f>
        <v>0</v>
      </c>
      <c r="G2" s="6" t="str">
        <f>B2</f>
        <v>A</v>
      </c>
      <c r="H2" s="5">
        <f>SUM(E2:F2)</f>
        <v>1</v>
      </c>
      <c r="I2" s="6" t="str">
        <f>B2</f>
        <v>A</v>
      </c>
      <c r="J2" s="6">
        <f>(D2-D3)</f>
        <v>0</v>
      </c>
      <c r="K2" s="6" t="str">
        <f>B2</f>
        <v>A</v>
      </c>
      <c r="L2" s="6">
        <f>D2</f>
        <v>0</v>
      </c>
      <c r="N2" s="14" t="s">
        <v>5</v>
      </c>
      <c r="O2" s="16">
        <f t="shared" ref="O2:O9" si="0">O25</f>
        <v>0</v>
      </c>
      <c r="P2" s="17">
        <f>SUMIFS(H2:H45,G2:G45,"A")</f>
        <v>5</v>
      </c>
      <c r="Q2" s="18">
        <f>SUMIFS(J2:J57,I2:I57,"A")</f>
        <v>0</v>
      </c>
      <c r="R2" s="18">
        <f>SUMIFS(L2:L57,K2:K57,"A")</f>
        <v>0</v>
      </c>
      <c r="S2" s="18">
        <f>(R2-Q2)</f>
        <v>0</v>
      </c>
    </row>
    <row r="3" spans="1:19">
      <c r="A3" s="26"/>
      <c r="B3" s="4" t="s">
        <v>6</v>
      </c>
      <c r="C3" s="5">
        <f>IF(B3="","",VLOOKUP(B3,$N$25:$R$32,2,FALSE))</f>
        <v>0</v>
      </c>
      <c r="D3" s="5"/>
      <c r="E3" s="6">
        <f>IF(D2=D3,1,0)</f>
        <v>1</v>
      </c>
      <c r="F3" s="6">
        <f>IF(D3&gt;D2,3,0)</f>
        <v>0</v>
      </c>
      <c r="G3" s="6" t="str">
        <f t="shared" ref="G3:G57" si="1">B3</f>
        <v>B</v>
      </c>
      <c r="H3" s="5">
        <f t="shared" ref="H3:H57" si="2">SUM(E3:F3)</f>
        <v>1</v>
      </c>
      <c r="I3" s="6" t="str">
        <f>B3</f>
        <v>B</v>
      </c>
      <c r="J3" s="6">
        <f>(D3-D2)</f>
        <v>0</v>
      </c>
      <c r="K3" s="6" t="str">
        <f>B3</f>
        <v>B</v>
      </c>
      <c r="L3" s="6">
        <f>D3</f>
        <v>0</v>
      </c>
      <c r="N3" s="14" t="s">
        <v>6</v>
      </c>
      <c r="O3" s="16">
        <f t="shared" si="0"/>
        <v>0</v>
      </c>
      <c r="P3" s="17">
        <f>SUMIFS(H2:H45,G2:G45,"B")</f>
        <v>5</v>
      </c>
      <c r="Q3" s="18">
        <f>SUMIFS(J2:J57,I2:I57,"B")</f>
        <v>0</v>
      </c>
      <c r="R3" s="18">
        <f>SUMIFS(L2:L57,K2:K57,"B")</f>
        <v>0</v>
      </c>
      <c r="S3" s="18">
        <f t="shared" ref="S3:S9" si="3">(R3-Q3)</f>
        <v>0</v>
      </c>
    </row>
    <row r="4" spans="1:19">
      <c r="A4" s="27">
        <v>2</v>
      </c>
      <c r="B4" s="4" t="s">
        <v>7</v>
      </c>
      <c r="C4" s="7">
        <f t="shared" ref="C4:C57" si="4">IF(B4="","",VLOOKUP(B4,$N$25:$R$32,2,FALSE))</f>
        <v>0</v>
      </c>
      <c r="D4" s="8"/>
      <c r="E4" s="9">
        <f>IF(D4=D5,1,0)</f>
        <v>1</v>
      </c>
      <c r="F4" s="9">
        <f>IF(D4&gt;D5,3,0)</f>
        <v>0</v>
      </c>
      <c r="G4" s="6" t="str">
        <f t="shared" si="1"/>
        <v>C</v>
      </c>
      <c r="H4" s="10">
        <f t="shared" si="2"/>
        <v>1</v>
      </c>
      <c r="I4" s="6" t="str">
        <f t="shared" ref="I4:I57" si="5">B4</f>
        <v>C</v>
      </c>
      <c r="J4" s="6">
        <f>(D4-D5)</f>
        <v>0</v>
      </c>
      <c r="K4" s="6" t="str">
        <f t="shared" ref="K4:K57" si="6">B4</f>
        <v>C</v>
      </c>
      <c r="L4" s="6">
        <f t="shared" ref="L4:L57" si="7">D4</f>
        <v>0</v>
      </c>
      <c r="N4" s="14" t="s">
        <v>7</v>
      </c>
      <c r="O4" s="16">
        <f t="shared" si="0"/>
        <v>0</v>
      </c>
      <c r="P4" s="17">
        <f>SUMIFS(H2:H45,G2:G45,"C")</f>
        <v>5</v>
      </c>
      <c r="Q4" s="18">
        <f>SUMIFS(J2:J57,I2:I57,"C")</f>
        <v>0</v>
      </c>
      <c r="R4" s="18">
        <f>SUMIFS(L2:L57,K2:K57,"C")</f>
        <v>0</v>
      </c>
      <c r="S4" s="18">
        <f t="shared" si="3"/>
        <v>0</v>
      </c>
    </row>
    <row r="5" spans="1:19">
      <c r="A5" s="27"/>
      <c r="B5" s="4" t="s">
        <v>12</v>
      </c>
      <c r="C5" s="7">
        <f t="shared" si="4"/>
        <v>0</v>
      </c>
      <c r="D5" s="8"/>
      <c r="E5" s="9">
        <f>IF(D4=D5,1,0)</f>
        <v>1</v>
      </c>
      <c r="F5" s="9">
        <f>IF(D5&gt;D4,3,0)</f>
        <v>0</v>
      </c>
      <c r="G5" s="6" t="str">
        <f t="shared" si="1"/>
        <v>D</v>
      </c>
      <c r="H5" s="10">
        <f t="shared" si="2"/>
        <v>1</v>
      </c>
      <c r="I5" s="6" t="str">
        <f t="shared" si="5"/>
        <v>D</v>
      </c>
      <c r="J5" s="6">
        <f>(D5-D4)</f>
        <v>0</v>
      </c>
      <c r="K5" s="6" t="str">
        <f t="shared" si="6"/>
        <v>D</v>
      </c>
      <c r="L5" s="6">
        <f t="shared" si="7"/>
        <v>0</v>
      </c>
      <c r="N5" s="14" t="s">
        <v>12</v>
      </c>
      <c r="O5" s="16">
        <f t="shared" si="0"/>
        <v>0</v>
      </c>
      <c r="P5" s="17">
        <f>SUMIFS(H2:H45,G2:G45,"D")</f>
        <v>5</v>
      </c>
      <c r="Q5" s="18">
        <f>SUMIFS(J2:J57,I2:I57,"D")</f>
        <v>0</v>
      </c>
      <c r="R5" s="18">
        <f>SUMIFS(L2:L57,K2:K57,"D")</f>
        <v>0</v>
      </c>
      <c r="S5" s="18">
        <f t="shared" si="3"/>
        <v>0</v>
      </c>
    </row>
    <row r="6" spans="1:19">
      <c r="A6" s="26">
        <v>3</v>
      </c>
      <c r="B6" s="4" t="s">
        <v>13</v>
      </c>
      <c r="C6" s="5">
        <f t="shared" si="4"/>
        <v>0</v>
      </c>
      <c r="D6" s="5"/>
      <c r="E6" s="6">
        <f t="shared" ref="E6" si="8">IF(D6=D7,1,0)</f>
        <v>1</v>
      </c>
      <c r="F6" s="6">
        <f t="shared" ref="F6" si="9">IF(D6&gt;D7,3,0)</f>
        <v>0</v>
      </c>
      <c r="G6" s="6" t="str">
        <f t="shared" si="1"/>
        <v>E</v>
      </c>
      <c r="H6" s="5">
        <f t="shared" si="2"/>
        <v>1</v>
      </c>
      <c r="I6" s="6" t="str">
        <f t="shared" si="5"/>
        <v>E</v>
      </c>
      <c r="J6" s="6">
        <f t="shared" ref="J6" si="10">(D6-D7)</f>
        <v>0</v>
      </c>
      <c r="K6" s="6" t="str">
        <f t="shared" si="6"/>
        <v>E</v>
      </c>
      <c r="L6" s="6">
        <f t="shared" si="7"/>
        <v>0</v>
      </c>
      <c r="N6" s="14" t="s">
        <v>13</v>
      </c>
      <c r="O6" s="16">
        <f t="shared" si="0"/>
        <v>0</v>
      </c>
      <c r="P6" s="17">
        <f>SUMIFS(H2:H45,G2:G45,"E")</f>
        <v>5</v>
      </c>
      <c r="Q6" s="18">
        <f>SUMIFS(J2:J57,I2:I57,"E")</f>
        <v>0</v>
      </c>
      <c r="R6" s="18">
        <f>SUMIFS(L2:L57,K2:K57,"E")</f>
        <v>0</v>
      </c>
      <c r="S6" s="18">
        <f t="shared" si="3"/>
        <v>0</v>
      </c>
    </row>
    <row r="7" spans="1:19">
      <c r="A7" s="26"/>
      <c r="B7" s="4" t="s">
        <v>14</v>
      </c>
      <c r="C7" s="5">
        <f t="shared" si="4"/>
        <v>0</v>
      </c>
      <c r="D7" s="5"/>
      <c r="E7" s="6">
        <f t="shared" ref="E7" si="11">IF(D6=D7,1,0)</f>
        <v>1</v>
      </c>
      <c r="F7" s="6">
        <f t="shared" ref="F7" si="12">IF(D7&gt;D6,3,0)</f>
        <v>0</v>
      </c>
      <c r="G7" s="6" t="str">
        <f t="shared" si="1"/>
        <v>F</v>
      </c>
      <c r="H7" s="5">
        <f t="shared" si="2"/>
        <v>1</v>
      </c>
      <c r="I7" s="6" t="str">
        <f t="shared" si="5"/>
        <v>F</v>
      </c>
      <c r="J7" s="6">
        <f t="shared" ref="J7" si="13">(D7-D6)</f>
        <v>0</v>
      </c>
      <c r="K7" s="6" t="str">
        <f t="shared" si="6"/>
        <v>F</v>
      </c>
      <c r="L7" s="6">
        <f t="shared" si="7"/>
        <v>0</v>
      </c>
      <c r="N7" s="14" t="s">
        <v>14</v>
      </c>
      <c r="O7" s="16">
        <f t="shared" si="0"/>
        <v>0</v>
      </c>
      <c r="P7" s="17">
        <f>SUMIFS(H2:H45,G2:G45,"F")</f>
        <v>5</v>
      </c>
      <c r="Q7" s="18">
        <f>SUMIFS(J2:J57,I2:I57,"F")</f>
        <v>0</v>
      </c>
      <c r="R7" s="18">
        <f>SUMIFS(L2:L57,K2:K57,"F")</f>
        <v>0</v>
      </c>
      <c r="S7" s="18">
        <f t="shared" si="3"/>
        <v>0</v>
      </c>
    </row>
    <row r="8" spans="1:19">
      <c r="A8" s="27">
        <v>4</v>
      </c>
      <c r="B8" s="4" t="s">
        <v>5</v>
      </c>
      <c r="C8" s="7">
        <f t="shared" si="4"/>
        <v>0</v>
      </c>
      <c r="D8" s="8"/>
      <c r="E8" s="9">
        <f t="shared" ref="E8" si="14">IF(D8=D9,1,0)</f>
        <v>1</v>
      </c>
      <c r="F8" s="9">
        <f t="shared" ref="F8" si="15">IF(D8&gt;D9,3,0)</f>
        <v>0</v>
      </c>
      <c r="G8" s="6" t="str">
        <f t="shared" si="1"/>
        <v>A</v>
      </c>
      <c r="H8" s="10">
        <f t="shared" si="2"/>
        <v>1</v>
      </c>
      <c r="I8" s="6" t="str">
        <f t="shared" si="5"/>
        <v>A</v>
      </c>
      <c r="J8" s="6">
        <f t="shared" ref="J8" si="16">(D8-D9)</f>
        <v>0</v>
      </c>
      <c r="K8" s="6" t="str">
        <f t="shared" si="6"/>
        <v>A</v>
      </c>
      <c r="L8" s="6">
        <f t="shared" si="7"/>
        <v>0</v>
      </c>
      <c r="N8" s="14" t="s">
        <v>15</v>
      </c>
      <c r="O8" s="16">
        <f t="shared" si="0"/>
        <v>0</v>
      </c>
      <c r="P8" s="17">
        <f>SUMIFS(H2:H45,G2:G45,"G")</f>
        <v>0</v>
      </c>
      <c r="Q8" s="18">
        <f>SUMIFS(J2:J57,I2:I57,"G")</f>
        <v>0</v>
      </c>
      <c r="R8" s="18">
        <f>SUMIFS(L2:L57,K2:K57,"G")</f>
        <v>0</v>
      </c>
      <c r="S8" s="18">
        <f t="shared" si="3"/>
        <v>0</v>
      </c>
    </row>
    <row r="9" spans="1:19">
      <c r="A9" s="27"/>
      <c r="B9" s="4" t="s">
        <v>7</v>
      </c>
      <c r="C9" s="7">
        <f t="shared" si="4"/>
        <v>0</v>
      </c>
      <c r="D9" s="8"/>
      <c r="E9" s="9">
        <f t="shared" ref="E9" si="17">IF(D8=D9,1,0)</f>
        <v>1</v>
      </c>
      <c r="F9" s="9">
        <f t="shared" ref="F9" si="18">IF(D9&gt;D8,3,0)</f>
        <v>0</v>
      </c>
      <c r="G9" s="6" t="str">
        <f t="shared" si="1"/>
        <v>C</v>
      </c>
      <c r="H9" s="10">
        <f t="shared" si="2"/>
        <v>1</v>
      </c>
      <c r="I9" s="6" t="str">
        <f t="shared" si="5"/>
        <v>C</v>
      </c>
      <c r="J9" s="6">
        <f t="shared" ref="J9" si="19">(D9-D8)</f>
        <v>0</v>
      </c>
      <c r="K9" s="6" t="str">
        <f t="shared" si="6"/>
        <v>C</v>
      </c>
      <c r="L9" s="6">
        <f t="shared" si="7"/>
        <v>0</v>
      </c>
      <c r="N9" s="14" t="s">
        <v>16</v>
      </c>
      <c r="O9" s="19">
        <f t="shared" si="0"/>
        <v>0</v>
      </c>
      <c r="P9" s="20">
        <f>SUMIFS(H2:H45,G2:G45,"H")</f>
        <v>0</v>
      </c>
      <c r="Q9" s="20">
        <f>SUMIFS(J2:J57,I2:I57,"H")</f>
        <v>0</v>
      </c>
      <c r="R9" s="20">
        <f>SUMIFS(L2:L57,K2:K57,"H")</f>
        <v>0</v>
      </c>
      <c r="S9" s="18">
        <f t="shared" si="3"/>
        <v>0</v>
      </c>
    </row>
    <row r="10" spans="1:19">
      <c r="A10" s="26">
        <v>5</v>
      </c>
      <c r="B10" s="4" t="s">
        <v>6</v>
      </c>
      <c r="C10" s="5">
        <f t="shared" si="4"/>
        <v>0</v>
      </c>
      <c r="D10" s="5"/>
      <c r="E10" s="6">
        <f t="shared" ref="E10" si="20">IF(D10=D11,1,0)</f>
        <v>1</v>
      </c>
      <c r="F10" s="6">
        <f t="shared" ref="F10" si="21">IF(D10&gt;D11,3,0)</f>
        <v>0</v>
      </c>
      <c r="G10" s="6" t="str">
        <f t="shared" si="1"/>
        <v>B</v>
      </c>
      <c r="H10" s="5">
        <f t="shared" si="2"/>
        <v>1</v>
      </c>
      <c r="I10" s="6" t="str">
        <f t="shared" si="5"/>
        <v>B</v>
      </c>
      <c r="J10" s="6">
        <f t="shared" ref="J10" si="22">(D10-D11)</f>
        <v>0</v>
      </c>
      <c r="K10" s="6" t="str">
        <f t="shared" si="6"/>
        <v>B</v>
      </c>
      <c r="L10" s="6">
        <f t="shared" si="7"/>
        <v>0</v>
      </c>
    </row>
    <row r="11" spans="1:19">
      <c r="A11" s="26"/>
      <c r="B11" s="4" t="s">
        <v>13</v>
      </c>
      <c r="C11" s="5">
        <f t="shared" si="4"/>
        <v>0</v>
      </c>
      <c r="D11" s="5"/>
      <c r="E11" s="6">
        <f t="shared" ref="E11" si="23">IF(D10=D11,1,0)</f>
        <v>1</v>
      </c>
      <c r="F11" s="6">
        <f t="shared" ref="F11" si="24">IF(D11&gt;D10,3,0)</f>
        <v>0</v>
      </c>
      <c r="G11" s="6" t="str">
        <f t="shared" si="1"/>
        <v>E</v>
      </c>
      <c r="H11" s="5">
        <f t="shared" si="2"/>
        <v>1</v>
      </c>
      <c r="I11" s="6" t="str">
        <f t="shared" si="5"/>
        <v>E</v>
      </c>
      <c r="J11" s="6">
        <f t="shared" ref="J11" si="25">(D11-D10)</f>
        <v>0</v>
      </c>
      <c r="K11" s="6" t="str">
        <f t="shared" si="6"/>
        <v>E</v>
      </c>
      <c r="L11" s="6">
        <f t="shared" si="7"/>
        <v>0</v>
      </c>
    </row>
    <row r="12" spans="1:19">
      <c r="A12" s="27">
        <v>6</v>
      </c>
      <c r="B12" s="4" t="s">
        <v>12</v>
      </c>
      <c r="C12" s="7">
        <f t="shared" si="4"/>
        <v>0</v>
      </c>
      <c r="D12" s="8"/>
      <c r="E12" s="9">
        <f t="shared" ref="E12" si="26">IF(D12=D13,1,0)</f>
        <v>1</v>
      </c>
      <c r="F12" s="9">
        <f t="shared" ref="F12" si="27">IF(D12&gt;D13,3,0)</f>
        <v>0</v>
      </c>
      <c r="G12" s="6" t="str">
        <f t="shared" si="1"/>
        <v>D</v>
      </c>
      <c r="H12" s="10">
        <f t="shared" si="2"/>
        <v>1</v>
      </c>
      <c r="I12" s="6" t="str">
        <f t="shared" si="5"/>
        <v>D</v>
      </c>
      <c r="J12" s="6">
        <f t="shared" ref="J12" si="28">(D12-D13)</f>
        <v>0</v>
      </c>
      <c r="K12" s="6" t="str">
        <f t="shared" si="6"/>
        <v>D</v>
      </c>
      <c r="L12" s="6">
        <f t="shared" si="7"/>
        <v>0</v>
      </c>
    </row>
    <row r="13" spans="1:19">
      <c r="A13" s="27"/>
      <c r="B13" s="4" t="s">
        <v>14</v>
      </c>
      <c r="C13" s="7">
        <f t="shared" si="4"/>
        <v>0</v>
      </c>
      <c r="D13" s="8"/>
      <c r="E13" s="9">
        <f t="shared" ref="E13" si="29">IF(D12=D13,1,0)</f>
        <v>1</v>
      </c>
      <c r="F13" s="9">
        <f t="shared" ref="F13" si="30">IF(D13&gt;D12,3,0)</f>
        <v>0</v>
      </c>
      <c r="G13" s="6" t="str">
        <f t="shared" si="1"/>
        <v>F</v>
      </c>
      <c r="H13" s="10">
        <f t="shared" si="2"/>
        <v>1</v>
      </c>
      <c r="I13" s="6" t="str">
        <f t="shared" si="5"/>
        <v>F</v>
      </c>
      <c r="J13" s="6">
        <f t="shared" ref="J13" si="31">(D13-D12)</f>
        <v>0</v>
      </c>
      <c r="K13" s="6" t="str">
        <f t="shared" si="6"/>
        <v>F</v>
      </c>
      <c r="L13" s="6">
        <f t="shared" si="7"/>
        <v>0</v>
      </c>
    </row>
    <row r="14" spans="1:19">
      <c r="A14" s="26">
        <v>7</v>
      </c>
      <c r="B14" s="4" t="s">
        <v>5</v>
      </c>
      <c r="C14" s="5">
        <f t="shared" si="4"/>
        <v>0</v>
      </c>
      <c r="D14" s="5"/>
      <c r="E14" s="6">
        <f t="shared" ref="E14" si="32">IF(D14=D15,1,0)</f>
        <v>1</v>
      </c>
      <c r="F14" s="6">
        <f t="shared" ref="F14" si="33">IF(D14&gt;D15,3,0)</f>
        <v>0</v>
      </c>
      <c r="G14" s="6" t="str">
        <f t="shared" si="1"/>
        <v>A</v>
      </c>
      <c r="H14" s="5">
        <f t="shared" si="2"/>
        <v>1</v>
      </c>
      <c r="I14" s="6" t="str">
        <f t="shared" si="5"/>
        <v>A</v>
      </c>
      <c r="J14" s="6">
        <f t="shared" ref="J14" si="34">(D14-D15)</f>
        <v>0</v>
      </c>
      <c r="K14" s="6" t="str">
        <f t="shared" si="6"/>
        <v>A</v>
      </c>
      <c r="L14" s="6">
        <f t="shared" si="7"/>
        <v>0</v>
      </c>
    </row>
    <row r="15" spans="1:19">
      <c r="A15" s="26"/>
      <c r="B15" s="4" t="s">
        <v>12</v>
      </c>
      <c r="C15" s="5">
        <f t="shared" si="4"/>
        <v>0</v>
      </c>
      <c r="D15" s="5"/>
      <c r="E15" s="6">
        <f t="shared" ref="E15" si="35">IF(D14=D15,1,0)</f>
        <v>1</v>
      </c>
      <c r="F15" s="6">
        <f t="shared" ref="F15" si="36">IF(D15&gt;D14,3,0)</f>
        <v>0</v>
      </c>
      <c r="G15" s="6" t="str">
        <f t="shared" si="1"/>
        <v>D</v>
      </c>
      <c r="H15" s="5">
        <f t="shared" si="2"/>
        <v>1</v>
      </c>
      <c r="I15" s="6" t="str">
        <f t="shared" si="5"/>
        <v>D</v>
      </c>
      <c r="J15" s="6">
        <f t="shared" ref="J15" si="37">(D15-D14)</f>
        <v>0</v>
      </c>
      <c r="K15" s="6" t="str">
        <f t="shared" si="6"/>
        <v>D</v>
      </c>
      <c r="L15" s="6">
        <f t="shared" si="7"/>
        <v>0</v>
      </c>
    </row>
    <row r="16" spans="1:19">
      <c r="A16" s="27">
        <v>8</v>
      </c>
      <c r="B16" s="4" t="s">
        <v>6</v>
      </c>
      <c r="C16" s="7">
        <f t="shared" si="4"/>
        <v>0</v>
      </c>
      <c r="D16" s="8"/>
      <c r="E16" s="9">
        <f t="shared" ref="E16" si="38">IF(D16=D17,1,0)</f>
        <v>1</v>
      </c>
      <c r="F16" s="9">
        <f t="shared" ref="F16" si="39">IF(D16&gt;D17,3,0)</f>
        <v>0</v>
      </c>
      <c r="G16" s="6" t="str">
        <f t="shared" si="1"/>
        <v>B</v>
      </c>
      <c r="H16" s="10">
        <f t="shared" si="2"/>
        <v>1</v>
      </c>
      <c r="I16" s="6" t="str">
        <f t="shared" si="5"/>
        <v>B</v>
      </c>
      <c r="J16" s="6">
        <f t="shared" ref="J16" si="40">(D16-D17)</f>
        <v>0</v>
      </c>
      <c r="K16" s="6" t="str">
        <f t="shared" si="6"/>
        <v>B</v>
      </c>
      <c r="L16" s="6">
        <f t="shared" si="7"/>
        <v>0</v>
      </c>
    </row>
    <row r="17" spans="1:18">
      <c r="A17" s="27"/>
      <c r="B17" s="4" t="s">
        <v>14</v>
      </c>
      <c r="C17" s="7">
        <f t="shared" si="4"/>
        <v>0</v>
      </c>
      <c r="D17" s="8"/>
      <c r="E17" s="9">
        <f t="shared" ref="E17" si="41">IF(D16=D17,1,0)</f>
        <v>1</v>
      </c>
      <c r="F17" s="9">
        <f t="shared" ref="F17" si="42">IF(D17&gt;D16,3,0)</f>
        <v>0</v>
      </c>
      <c r="G17" s="6" t="str">
        <f t="shared" si="1"/>
        <v>F</v>
      </c>
      <c r="H17" s="10">
        <f t="shared" si="2"/>
        <v>1</v>
      </c>
      <c r="I17" s="6" t="str">
        <f t="shared" si="5"/>
        <v>F</v>
      </c>
      <c r="J17" s="6">
        <f t="shared" ref="J17" si="43">(D17-D16)</f>
        <v>0</v>
      </c>
      <c r="K17" s="6" t="str">
        <f t="shared" si="6"/>
        <v>F</v>
      </c>
      <c r="L17" s="6">
        <f t="shared" si="7"/>
        <v>0</v>
      </c>
    </row>
    <row r="18" spans="1:18">
      <c r="A18" s="26">
        <v>9</v>
      </c>
      <c r="B18" s="4" t="s">
        <v>7</v>
      </c>
      <c r="C18" s="5">
        <f t="shared" si="4"/>
        <v>0</v>
      </c>
      <c r="D18" s="5"/>
      <c r="E18" s="6">
        <f t="shared" ref="E18" si="44">IF(D18=D19,1,0)</f>
        <v>1</v>
      </c>
      <c r="F18" s="6">
        <f t="shared" ref="F18" si="45">IF(D18&gt;D19,3,0)</f>
        <v>0</v>
      </c>
      <c r="G18" s="6" t="str">
        <f t="shared" si="1"/>
        <v>C</v>
      </c>
      <c r="H18" s="5">
        <f t="shared" si="2"/>
        <v>1</v>
      </c>
      <c r="I18" s="6" t="str">
        <f t="shared" si="5"/>
        <v>C</v>
      </c>
      <c r="J18" s="6">
        <f t="shared" ref="J18" si="46">(D18-D19)</f>
        <v>0</v>
      </c>
      <c r="K18" s="6" t="str">
        <f t="shared" si="6"/>
        <v>C</v>
      </c>
      <c r="L18" s="6">
        <f t="shared" si="7"/>
        <v>0</v>
      </c>
    </row>
    <row r="19" spans="1:18">
      <c r="A19" s="26"/>
      <c r="B19" s="4" t="s">
        <v>13</v>
      </c>
      <c r="C19" s="5">
        <f t="shared" si="4"/>
        <v>0</v>
      </c>
      <c r="D19" s="5"/>
      <c r="E19" s="6">
        <f t="shared" ref="E19" si="47">IF(D18=D19,1,0)</f>
        <v>1</v>
      </c>
      <c r="F19" s="6">
        <f t="shared" ref="F19" si="48">IF(D19&gt;D18,3,0)</f>
        <v>0</v>
      </c>
      <c r="G19" s="6" t="str">
        <f t="shared" si="1"/>
        <v>E</v>
      </c>
      <c r="H19" s="5">
        <f t="shared" si="2"/>
        <v>1</v>
      </c>
      <c r="I19" s="6" t="str">
        <f t="shared" si="5"/>
        <v>E</v>
      </c>
      <c r="J19" s="6">
        <f t="shared" ref="J19" si="49">(D19-D18)</f>
        <v>0</v>
      </c>
      <c r="K19" s="6" t="str">
        <f t="shared" si="6"/>
        <v>E</v>
      </c>
      <c r="L19" s="6">
        <f t="shared" si="7"/>
        <v>0</v>
      </c>
    </row>
    <row r="20" spans="1:18">
      <c r="A20" s="27">
        <v>10</v>
      </c>
      <c r="B20" s="4" t="s">
        <v>5</v>
      </c>
      <c r="C20" s="7">
        <f t="shared" si="4"/>
        <v>0</v>
      </c>
      <c r="D20" s="7"/>
      <c r="E20" s="9">
        <f t="shared" ref="E20" si="50">IF(D20=D21,1,0)</f>
        <v>1</v>
      </c>
      <c r="F20" s="9">
        <f t="shared" ref="F20" si="51">IF(D20&gt;D21,3,0)</f>
        <v>0</v>
      </c>
      <c r="G20" s="6" t="str">
        <f t="shared" si="1"/>
        <v>A</v>
      </c>
      <c r="H20" s="10">
        <f t="shared" si="2"/>
        <v>1</v>
      </c>
      <c r="I20" s="6" t="str">
        <f t="shared" si="5"/>
        <v>A</v>
      </c>
      <c r="J20" s="6">
        <f t="shared" ref="J20" si="52">(D20-D21)</f>
        <v>0</v>
      </c>
      <c r="K20" s="6" t="str">
        <f t="shared" si="6"/>
        <v>A</v>
      </c>
      <c r="L20" s="6">
        <f t="shared" si="7"/>
        <v>0</v>
      </c>
    </row>
    <row r="21" spans="1:18">
      <c r="A21" s="27"/>
      <c r="B21" s="4" t="s">
        <v>13</v>
      </c>
      <c r="C21" s="7">
        <f t="shared" si="4"/>
        <v>0</v>
      </c>
      <c r="D21" s="8"/>
      <c r="E21" s="9">
        <f t="shared" ref="E21" si="53">IF(D20=D21,1,0)</f>
        <v>1</v>
      </c>
      <c r="F21" s="9">
        <f t="shared" ref="F21" si="54">IF(D21&gt;D20,3,0)</f>
        <v>0</v>
      </c>
      <c r="G21" s="6" t="str">
        <f t="shared" si="1"/>
        <v>E</v>
      </c>
      <c r="H21" s="10">
        <f t="shared" si="2"/>
        <v>1</v>
      </c>
      <c r="I21" s="6" t="str">
        <f t="shared" si="5"/>
        <v>E</v>
      </c>
      <c r="J21" s="6">
        <f t="shared" ref="J21" si="55">(D21-D20)</f>
        <v>0</v>
      </c>
      <c r="K21" s="6" t="str">
        <f t="shared" si="6"/>
        <v>E</v>
      </c>
      <c r="L21" s="6">
        <f t="shared" si="7"/>
        <v>0</v>
      </c>
    </row>
    <row r="22" spans="1:18">
      <c r="A22" s="26">
        <v>11</v>
      </c>
      <c r="B22" s="4" t="s">
        <v>6</v>
      </c>
      <c r="C22" s="5">
        <f t="shared" si="4"/>
        <v>0</v>
      </c>
      <c r="D22" s="5"/>
      <c r="E22" s="6">
        <f t="shared" ref="E22" si="56">IF(D22=D23,1,0)</f>
        <v>1</v>
      </c>
      <c r="F22" s="6">
        <f t="shared" ref="F22" si="57">IF(D22&gt;D23,3,0)</f>
        <v>0</v>
      </c>
      <c r="G22" s="6" t="str">
        <f t="shared" si="1"/>
        <v>B</v>
      </c>
      <c r="H22" s="5">
        <f t="shared" si="2"/>
        <v>1</v>
      </c>
      <c r="I22" s="6" t="str">
        <f t="shared" si="5"/>
        <v>B</v>
      </c>
      <c r="J22" s="6">
        <f t="shared" ref="J22" si="58">(D22-D23)</f>
        <v>0</v>
      </c>
      <c r="K22" s="6" t="str">
        <f t="shared" si="6"/>
        <v>B</v>
      </c>
      <c r="L22" s="6">
        <f t="shared" si="7"/>
        <v>0</v>
      </c>
      <c r="N22" s="21"/>
      <c r="O22" s="21"/>
      <c r="P22" s="21"/>
      <c r="Q22" s="21"/>
      <c r="R22" s="21"/>
    </row>
    <row r="23" spans="1:18">
      <c r="A23" s="26"/>
      <c r="B23" s="4" t="s">
        <v>12</v>
      </c>
      <c r="C23" s="5">
        <f t="shared" si="4"/>
        <v>0</v>
      </c>
      <c r="D23" s="5"/>
      <c r="E23" s="6">
        <f t="shared" ref="E23" si="59">IF(D22=D23,1,0)</f>
        <v>1</v>
      </c>
      <c r="F23" s="6">
        <f t="shared" ref="F23" si="60">IF(D23&gt;D22,3,0)</f>
        <v>0</v>
      </c>
      <c r="G23" s="6" t="str">
        <f t="shared" si="1"/>
        <v>D</v>
      </c>
      <c r="H23" s="5">
        <f t="shared" si="2"/>
        <v>1</v>
      </c>
      <c r="I23" s="6" t="str">
        <f t="shared" si="5"/>
        <v>D</v>
      </c>
      <c r="J23" s="6">
        <f t="shared" ref="J23" si="61">(D23-D22)</f>
        <v>0</v>
      </c>
      <c r="K23" s="6" t="str">
        <f t="shared" si="6"/>
        <v>D</v>
      </c>
      <c r="L23" s="6">
        <f t="shared" si="7"/>
        <v>0</v>
      </c>
      <c r="N23" s="37" t="s">
        <v>17</v>
      </c>
      <c r="O23" s="37"/>
      <c r="P23" s="37"/>
      <c r="Q23" s="37"/>
      <c r="R23" s="37"/>
    </row>
    <row r="24" spans="1:18">
      <c r="A24" s="27">
        <v>12</v>
      </c>
      <c r="B24" s="4" t="s">
        <v>7</v>
      </c>
      <c r="C24" s="7">
        <f t="shared" si="4"/>
        <v>0</v>
      </c>
      <c r="D24" s="8"/>
      <c r="E24" s="9">
        <f t="shared" ref="E24" si="62">IF(D24=D25,1,0)</f>
        <v>1</v>
      </c>
      <c r="F24" s="9">
        <f t="shared" ref="F24" si="63">IF(D24&gt;D25,3,0)</f>
        <v>0</v>
      </c>
      <c r="G24" s="6" t="str">
        <f t="shared" si="1"/>
        <v>C</v>
      </c>
      <c r="H24" s="10">
        <f t="shared" si="2"/>
        <v>1</v>
      </c>
      <c r="I24" s="6" t="str">
        <f t="shared" si="5"/>
        <v>C</v>
      </c>
      <c r="J24" s="6">
        <f t="shared" ref="J24" si="64">(D24-D25)</f>
        <v>0</v>
      </c>
      <c r="K24" s="6" t="str">
        <f t="shared" si="6"/>
        <v>C</v>
      </c>
      <c r="L24" s="6">
        <f t="shared" si="7"/>
        <v>0</v>
      </c>
      <c r="N24" s="21"/>
      <c r="O24" s="21"/>
      <c r="P24" s="21"/>
      <c r="Q24" s="21"/>
      <c r="R24" s="21"/>
    </row>
    <row r="25" spans="1:18">
      <c r="A25" s="27"/>
      <c r="B25" s="4" t="s">
        <v>14</v>
      </c>
      <c r="C25" s="7">
        <f t="shared" si="4"/>
        <v>0</v>
      </c>
      <c r="D25" s="8"/>
      <c r="E25" s="9">
        <f t="shared" ref="E25" si="65">IF(D24=D25,1,0)</f>
        <v>1</v>
      </c>
      <c r="F25" s="9">
        <f t="shared" ref="F25" si="66">IF(D25&gt;D24,3,0)</f>
        <v>0</v>
      </c>
      <c r="G25" s="6" t="str">
        <f t="shared" si="1"/>
        <v>F</v>
      </c>
      <c r="H25" s="10">
        <f t="shared" si="2"/>
        <v>1</v>
      </c>
      <c r="I25" s="6" t="str">
        <f t="shared" si="5"/>
        <v>F</v>
      </c>
      <c r="J25" s="6">
        <f t="shared" ref="J25" si="67">(D25-D24)</f>
        <v>0</v>
      </c>
      <c r="K25" s="6" t="str">
        <f t="shared" si="6"/>
        <v>F</v>
      </c>
      <c r="L25" s="6">
        <f t="shared" si="7"/>
        <v>0</v>
      </c>
      <c r="N25" s="22" t="s">
        <v>5</v>
      </c>
      <c r="O25" s="28"/>
      <c r="P25" s="29"/>
      <c r="Q25" s="29"/>
      <c r="R25" s="30"/>
    </row>
    <row r="26" spans="1:18">
      <c r="A26" s="26">
        <v>13</v>
      </c>
      <c r="B26" s="4" t="s">
        <v>5</v>
      </c>
      <c r="C26" s="5">
        <f t="shared" si="4"/>
        <v>0</v>
      </c>
      <c r="D26" s="5"/>
      <c r="E26" s="6">
        <f t="shared" ref="E26" si="68">IF(D26=D27,1,0)</f>
        <v>1</v>
      </c>
      <c r="F26" s="6">
        <f t="shared" ref="F26" si="69">IF(D26&gt;D27,3,0)</f>
        <v>0</v>
      </c>
      <c r="G26" s="6" t="str">
        <f t="shared" si="1"/>
        <v>A</v>
      </c>
      <c r="H26" s="5">
        <f t="shared" si="2"/>
        <v>1</v>
      </c>
      <c r="I26" s="6" t="str">
        <f t="shared" si="5"/>
        <v>A</v>
      </c>
      <c r="J26" s="6">
        <f t="shared" ref="J26" si="70">(D26-D27)</f>
        <v>0</v>
      </c>
      <c r="K26" s="6" t="str">
        <f t="shared" si="6"/>
        <v>A</v>
      </c>
      <c r="L26" s="6">
        <f t="shared" si="7"/>
        <v>0</v>
      </c>
      <c r="N26" s="22" t="s">
        <v>6</v>
      </c>
      <c r="O26" s="34"/>
      <c r="P26" s="35"/>
      <c r="Q26" s="35"/>
      <c r="R26" s="36"/>
    </row>
    <row r="27" spans="1:18">
      <c r="A27" s="26"/>
      <c r="B27" s="4" t="s">
        <v>14</v>
      </c>
      <c r="C27" s="5">
        <f t="shared" si="4"/>
        <v>0</v>
      </c>
      <c r="D27" s="5"/>
      <c r="E27" s="6">
        <f t="shared" ref="E27" si="71">IF(D26=D27,1,0)</f>
        <v>1</v>
      </c>
      <c r="F27" s="6">
        <f t="shared" ref="F27" si="72">IF(D27&gt;D26,3,0)</f>
        <v>0</v>
      </c>
      <c r="G27" s="6" t="str">
        <f t="shared" si="1"/>
        <v>F</v>
      </c>
      <c r="H27" s="5">
        <f t="shared" si="2"/>
        <v>1</v>
      </c>
      <c r="I27" s="6" t="str">
        <f t="shared" si="5"/>
        <v>F</v>
      </c>
      <c r="J27" s="6">
        <f t="shared" ref="J27" si="73">(D27-D26)</f>
        <v>0</v>
      </c>
      <c r="K27" s="6" t="str">
        <f t="shared" si="6"/>
        <v>F</v>
      </c>
      <c r="L27" s="6">
        <f t="shared" si="7"/>
        <v>0</v>
      </c>
      <c r="N27" s="22" t="s">
        <v>7</v>
      </c>
      <c r="O27" s="28"/>
      <c r="P27" s="29"/>
      <c r="Q27" s="29"/>
      <c r="R27" s="30"/>
    </row>
    <row r="28" spans="1:18">
      <c r="A28" s="27">
        <v>14</v>
      </c>
      <c r="B28" s="4" t="s">
        <v>6</v>
      </c>
      <c r="C28" s="7">
        <f t="shared" si="4"/>
        <v>0</v>
      </c>
      <c r="D28" s="8"/>
      <c r="E28" s="9">
        <f t="shared" ref="E28" si="74">IF(D28=D29,1,0)</f>
        <v>1</v>
      </c>
      <c r="F28" s="9">
        <f t="shared" ref="F28" si="75">IF(D28&gt;D29,3,0)</f>
        <v>0</v>
      </c>
      <c r="G28" s="6" t="str">
        <f t="shared" si="1"/>
        <v>B</v>
      </c>
      <c r="H28" s="10">
        <f t="shared" si="2"/>
        <v>1</v>
      </c>
      <c r="I28" s="6" t="str">
        <f t="shared" si="5"/>
        <v>B</v>
      </c>
      <c r="J28" s="6">
        <f t="shared" ref="J28" si="76">(D28-D29)</f>
        <v>0</v>
      </c>
      <c r="K28" s="6" t="str">
        <f t="shared" si="6"/>
        <v>B</v>
      </c>
      <c r="L28" s="6">
        <f t="shared" si="7"/>
        <v>0</v>
      </c>
      <c r="N28" s="22" t="s">
        <v>12</v>
      </c>
      <c r="O28" s="28"/>
      <c r="P28" s="29"/>
      <c r="Q28" s="29"/>
      <c r="R28" s="30"/>
    </row>
    <row r="29" spans="1:18">
      <c r="A29" s="27"/>
      <c r="B29" s="4" t="s">
        <v>7</v>
      </c>
      <c r="C29" s="7">
        <f t="shared" si="4"/>
        <v>0</v>
      </c>
      <c r="D29" s="8"/>
      <c r="E29" s="9">
        <f t="shared" ref="E29" si="77">IF(D28=D29,1,0)</f>
        <v>1</v>
      </c>
      <c r="F29" s="9">
        <f t="shared" ref="F29" si="78">IF(D29&gt;D28,3,0)</f>
        <v>0</v>
      </c>
      <c r="G29" s="6" t="str">
        <f t="shared" si="1"/>
        <v>C</v>
      </c>
      <c r="H29" s="10">
        <f t="shared" si="2"/>
        <v>1</v>
      </c>
      <c r="I29" s="6" t="str">
        <f t="shared" si="5"/>
        <v>C</v>
      </c>
      <c r="J29" s="6">
        <f t="shared" ref="J29" si="79">(D29-D28)</f>
        <v>0</v>
      </c>
      <c r="K29" s="6" t="str">
        <f t="shared" si="6"/>
        <v>C</v>
      </c>
      <c r="L29" s="6">
        <f t="shared" si="7"/>
        <v>0</v>
      </c>
      <c r="N29" s="22" t="s">
        <v>13</v>
      </c>
      <c r="O29" s="28"/>
      <c r="P29" s="29"/>
      <c r="Q29" s="29"/>
      <c r="R29" s="30"/>
    </row>
    <row r="30" spans="1:18">
      <c r="A30" s="26">
        <v>15</v>
      </c>
      <c r="B30" s="4" t="s">
        <v>12</v>
      </c>
      <c r="C30" s="5">
        <f t="shared" si="4"/>
        <v>0</v>
      </c>
      <c r="D30" s="5"/>
      <c r="E30" s="6">
        <f t="shared" ref="E30" si="80">IF(D30=D31,1,0)</f>
        <v>1</v>
      </c>
      <c r="F30" s="6">
        <f t="shared" ref="F30" si="81">IF(D30&gt;D31,3,0)</f>
        <v>0</v>
      </c>
      <c r="G30" s="6" t="str">
        <f t="shared" si="1"/>
        <v>D</v>
      </c>
      <c r="H30" s="5">
        <f t="shared" si="2"/>
        <v>1</v>
      </c>
      <c r="I30" s="6" t="str">
        <f t="shared" si="5"/>
        <v>D</v>
      </c>
      <c r="J30" s="6">
        <f t="shared" ref="J30" si="82">(D30-D31)</f>
        <v>0</v>
      </c>
      <c r="K30" s="6" t="str">
        <f t="shared" si="6"/>
        <v>D</v>
      </c>
      <c r="L30" s="6">
        <f t="shared" si="7"/>
        <v>0</v>
      </c>
      <c r="N30" s="22" t="s">
        <v>14</v>
      </c>
      <c r="O30" s="28"/>
      <c r="P30" s="29"/>
      <c r="Q30" s="29"/>
      <c r="R30" s="30"/>
    </row>
    <row r="31" spans="1:18">
      <c r="A31" s="26"/>
      <c r="B31" s="4" t="s">
        <v>13</v>
      </c>
      <c r="C31" s="5">
        <f t="shared" si="4"/>
        <v>0</v>
      </c>
      <c r="D31" s="5"/>
      <c r="E31" s="6">
        <f t="shared" ref="E31" si="83">IF(D30=D31,1,0)</f>
        <v>1</v>
      </c>
      <c r="F31" s="6">
        <f t="shared" ref="F31" si="84">IF(D31&gt;D30,3,0)</f>
        <v>0</v>
      </c>
      <c r="G31" s="6" t="str">
        <f t="shared" si="1"/>
        <v>E</v>
      </c>
      <c r="H31" s="5">
        <f t="shared" si="2"/>
        <v>1</v>
      </c>
      <c r="I31" s="6" t="str">
        <f t="shared" si="5"/>
        <v>E</v>
      </c>
      <c r="J31" s="6">
        <f t="shared" ref="J31" si="85">(D31-D30)</f>
        <v>0</v>
      </c>
      <c r="K31" s="6" t="str">
        <f t="shared" si="6"/>
        <v>E</v>
      </c>
      <c r="L31" s="6">
        <f t="shared" si="7"/>
        <v>0</v>
      </c>
      <c r="N31" s="22" t="s">
        <v>15</v>
      </c>
      <c r="O31" s="28"/>
      <c r="P31" s="29"/>
      <c r="Q31" s="29"/>
      <c r="R31" s="30"/>
    </row>
    <row r="32" spans="1:18">
      <c r="A32" s="27">
        <v>16</v>
      </c>
      <c r="B32" s="4"/>
      <c r="C32" s="7" t="str">
        <f t="shared" si="4"/>
        <v/>
      </c>
      <c r="D32" s="8"/>
      <c r="E32" s="9">
        <f t="shared" ref="E32" si="86">IF(D32=D33,1,0)</f>
        <v>1</v>
      </c>
      <c r="F32" s="9">
        <f t="shared" ref="F32" si="87">IF(D32&gt;D33,3,0)</f>
        <v>0</v>
      </c>
      <c r="G32" s="6">
        <f t="shared" si="1"/>
        <v>0</v>
      </c>
      <c r="H32" s="10">
        <f t="shared" si="2"/>
        <v>1</v>
      </c>
      <c r="I32" s="6">
        <f t="shared" si="5"/>
        <v>0</v>
      </c>
      <c r="J32" s="6">
        <f t="shared" ref="J32" si="88">(D32-D33)</f>
        <v>0</v>
      </c>
      <c r="K32" s="6">
        <f t="shared" si="6"/>
        <v>0</v>
      </c>
      <c r="L32" s="6">
        <f t="shared" si="7"/>
        <v>0</v>
      </c>
      <c r="N32" s="23" t="s">
        <v>16</v>
      </c>
      <c r="O32" s="31"/>
      <c r="P32" s="32"/>
      <c r="Q32" s="32"/>
      <c r="R32" s="33"/>
    </row>
    <row r="33" spans="1:12">
      <c r="A33" s="27"/>
      <c r="B33" s="4"/>
      <c r="C33" s="7" t="str">
        <f t="shared" si="4"/>
        <v/>
      </c>
      <c r="D33" s="8"/>
      <c r="E33" s="9">
        <f t="shared" ref="E33" si="89">IF(D32=D33,1,0)</f>
        <v>1</v>
      </c>
      <c r="F33" s="9">
        <f t="shared" ref="F33" si="90">IF(D33&gt;D32,3,0)</f>
        <v>0</v>
      </c>
      <c r="G33" s="6">
        <f t="shared" si="1"/>
        <v>0</v>
      </c>
      <c r="H33" s="10">
        <f t="shared" si="2"/>
        <v>1</v>
      </c>
      <c r="I33" s="6">
        <f t="shared" si="5"/>
        <v>0</v>
      </c>
      <c r="J33" s="6">
        <f t="shared" ref="J33" si="91">(D33-D32)</f>
        <v>0</v>
      </c>
      <c r="K33" s="6">
        <f t="shared" si="6"/>
        <v>0</v>
      </c>
      <c r="L33" s="6">
        <f t="shared" si="7"/>
        <v>0</v>
      </c>
    </row>
    <row r="34" spans="1:12">
      <c r="A34" s="26">
        <v>17</v>
      </c>
      <c r="B34" s="4"/>
      <c r="C34" s="5" t="str">
        <f t="shared" si="4"/>
        <v/>
      </c>
      <c r="D34" s="5"/>
      <c r="E34" s="6">
        <f t="shared" ref="E34" si="92">IF(D34=D35,1,0)</f>
        <v>1</v>
      </c>
      <c r="F34" s="6">
        <f t="shared" ref="F34" si="93">IF(D34&gt;D35,3,0)</f>
        <v>0</v>
      </c>
      <c r="G34" s="6">
        <f t="shared" si="1"/>
        <v>0</v>
      </c>
      <c r="H34" s="5">
        <f t="shared" si="2"/>
        <v>1</v>
      </c>
      <c r="I34" s="6">
        <f t="shared" si="5"/>
        <v>0</v>
      </c>
      <c r="J34" s="6">
        <f t="shared" ref="J34" si="94">(D34-D35)</f>
        <v>0</v>
      </c>
      <c r="K34" s="6">
        <f t="shared" si="6"/>
        <v>0</v>
      </c>
      <c r="L34" s="6">
        <f t="shared" si="7"/>
        <v>0</v>
      </c>
    </row>
    <row r="35" spans="1:12">
      <c r="A35" s="26"/>
      <c r="B35" s="4"/>
      <c r="C35" s="5" t="str">
        <f t="shared" si="4"/>
        <v/>
      </c>
      <c r="D35" s="5"/>
      <c r="E35" s="6">
        <f t="shared" ref="E35" si="95">IF(D34=D35,1,0)</f>
        <v>1</v>
      </c>
      <c r="F35" s="6">
        <f t="shared" ref="F35" si="96">IF(D35&gt;D34,3,0)</f>
        <v>0</v>
      </c>
      <c r="G35" s="6">
        <f t="shared" si="1"/>
        <v>0</v>
      </c>
      <c r="H35" s="5">
        <f t="shared" si="2"/>
        <v>1</v>
      </c>
      <c r="I35" s="6">
        <f t="shared" si="5"/>
        <v>0</v>
      </c>
      <c r="J35" s="6">
        <f t="shared" ref="J35" si="97">(D35-D34)</f>
        <v>0</v>
      </c>
      <c r="K35" s="6">
        <f t="shared" si="6"/>
        <v>0</v>
      </c>
      <c r="L35" s="6">
        <f t="shared" si="7"/>
        <v>0</v>
      </c>
    </row>
    <row r="36" spans="1:12">
      <c r="A36" s="27">
        <v>18</v>
      </c>
      <c r="B36" s="4"/>
      <c r="C36" s="7" t="str">
        <f t="shared" si="4"/>
        <v/>
      </c>
      <c r="D36" s="8"/>
      <c r="E36" s="9">
        <f t="shared" ref="E36" si="98">IF(D36=D37,1,0)</f>
        <v>1</v>
      </c>
      <c r="F36" s="9">
        <f t="shared" ref="F36" si="99">IF(D36&gt;D37,3,0)</f>
        <v>0</v>
      </c>
      <c r="G36" s="6">
        <f t="shared" si="1"/>
        <v>0</v>
      </c>
      <c r="H36" s="10">
        <f t="shared" si="2"/>
        <v>1</v>
      </c>
      <c r="I36" s="6">
        <f t="shared" si="5"/>
        <v>0</v>
      </c>
      <c r="J36" s="6">
        <f t="shared" ref="J36" si="100">(D36-D37)</f>
        <v>0</v>
      </c>
      <c r="K36" s="6">
        <f t="shared" si="6"/>
        <v>0</v>
      </c>
      <c r="L36" s="6">
        <f t="shared" si="7"/>
        <v>0</v>
      </c>
    </row>
    <row r="37" spans="1:12">
      <c r="A37" s="27"/>
      <c r="B37" s="4"/>
      <c r="C37" s="7" t="str">
        <f t="shared" si="4"/>
        <v/>
      </c>
      <c r="D37" s="8"/>
      <c r="E37" s="9">
        <f t="shared" ref="E37" si="101">IF(D36=D37,1,0)</f>
        <v>1</v>
      </c>
      <c r="F37" s="9">
        <f t="shared" ref="F37" si="102">IF(D37&gt;D36,3,0)</f>
        <v>0</v>
      </c>
      <c r="G37" s="6">
        <f t="shared" si="1"/>
        <v>0</v>
      </c>
      <c r="H37" s="10">
        <f t="shared" si="2"/>
        <v>1</v>
      </c>
      <c r="I37" s="6">
        <f t="shared" si="5"/>
        <v>0</v>
      </c>
      <c r="J37" s="6">
        <f t="shared" ref="J37" si="103">(D37-D36)</f>
        <v>0</v>
      </c>
      <c r="K37" s="6">
        <f t="shared" si="6"/>
        <v>0</v>
      </c>
      <c r="L37" s="6">
        <f t="shared" si="7"/>
        <v>0</v>
      </c>
    </row>
    <row r="38" spans="1:12">
      <c r="A38" s="26">
        <v>19</v>
      </c>
      <c r="B38" s="4"/>
      <c r="C38" s="5" t="str">
        <f t="shared" si="4"/>
        <v/>
      </c>
      <c r="D38" s="5"/>
      <c r="E38" s="6">
        <f t="shared" ref="E38" si="104">IF(D38=D39,1,0)</f>
        <v>1</v>
      </c>
      <c r="F38" s="6">
        <f t="shared" ref="F38" si="105">IF(D38&gt;D39,3,0)</f>
        <v>0</v>
      </c>
      <c r="G38" s="6">
        <f t="shared" si="1"/>
        <v>0</v>
      </c>
      <c r="H38" s="5">
        <f t="shared" si="2"/>
        <v>1</v>
      </c>
      <c r="I38" s="6">
        <f t="shared" si="5"/>
        <v>0</v>
      </c>
      <c r="J38" s="6">
        <f t="shared" ref="J38" si="106">(D38-D39)</f>
        <v>0</v>
      </c>
      <c r="K38" s="6">
        <f t="shared" si="6"/>
        <v>0</v>
      </c>
      <c r="L38" s="6">
        <f t="shared" si="7"/>
        <v>0</v>
      </c>
    </row>
    <row r="39" spans="1:12">
      <c r="A39" s="26"/>
      <c r="B39" s="4"/>
      <c r="C39" s="5" t="str">
        <f t="shared" si="4"/>
        <v/>
      </c>
      <c r="D39" s="5"/>
      <c r="E39" s="6">
        <f t="shared" ref="E39" si="107">IF(D38=D39,1,0)</f>
        <v>1</v>
      </c>
      <c r="F39" s="6">
        <f t="shared" ref="F39" si="108">IF(D39&gt;D38,3,0)</f>
        <v>0</v>
      </c>
      <c r="G39" s="6">
        <f t="shared" si="1"/>
        <v>0</v>
      </c>
      <c r="H39" s="5">
        <f t="shared" si="2"/>
        <v>1</v>
      </c>
      <c r="I39" s="6">
        <f t="shared" si="5"/>
        <v>0</v>
      </c>
      <c r="J39" s="6">
        <f t="shared" ref="J39" si="109">(D39-D38)</f>
        <v>0</v>
      </c>
      <c r="K39" s="6">
        <f t="shared" si="6"/>
        <v>0</v>
      </c>
      <c r="L39" s="6">
        <f t="shared" si="7"/>
        <v>0</v>
      </c>
    </row>
    <row r="40" spans="1:12">
      <c r="A40" s="27">
        <v>20</v>
      </c>
      <c r="B40" s="4"/>
      <c r="C40" s="7" t="str">
        <f t="shared" si="4"/>
        <v/>
      </c>
      <c r="D40" s="8"/>
      <c r="E40" s="9">
        <f t="shared" ref="E40" si="110">IF(D40=D41,1,0)</f>
        <v>1</v>
      </c>
      <c r="F40" s="9">
        <f t="shared" ref="F40" si="111">IF(D40&gt;D41,3,0)</f>
        <v>0</v>
      </c>
      <c r="G40" s="6">
        <f t="shared" si="1"/>
        <v>0</v>
      </c>
      <c r="H40" s="10">
        <f t="shared" si="2"/>
        <v>1</v>
      </c>
      <c r="I40" s="6">
        <f t="shared" si="5"/>
        <v>0</v>
      </c>
      <c r="J40" s="6">
        <f t="shared" ref="J40" si="112">(D40-D41)</f>
        <v>0</v>
      </c>
      <c r="K40" s="6">
        <f t="shared" si="6"/>
        <v>0</v>
      </c>
      <c r="L40" s="6">
        <f t="shared" si="7"/>
        <v>0</v>
      </c>
    </row>
    <row r="41" spans="1:12">
      <c r="A41" s="27"/>
      <c r="B41" s="4"/>
      <c r="C41" s="7" t="str">
        <f t="shared" si="4"/>
        <v/>
      </c>
      <c r="D41" s="8"/>
      <c r="E41" s="9">
        <f t="shared" ref="E41" si="113">IF(D40=D41,1,0)</f>
        <v>1</v>
      </c>
      <c r="F41" s="9">
        <f t="shared" ref="F41" si="114">IF(D41&gt;D40,3,0)</f>
        <v>0</v>
      </c>
      <c r="G41" s="6">
        <f t="shared" si="1"/>
        <v>0</v>
      </c>
      <c r="H41" s="10">
        <f t="shared" si="2"/>
        <v>1</v>
      </c>
      <c r="I41" s="6">
        <f t="shared" si="5"/>
        <v>0</v>
      </c>
      <c r="J41" s="6">
        <f t="shared" ref="J41" si="115">(D41-D40)</f>
        <v>0</v>
      </c>
      <c r="K41" s="6">
        <f t="shared" si="6"/>
        <v>0</v>
      </c>
      <c r="L41" s="6">
        <f t="shared" si="7"/>
        <v>0</v>
      </c>
    </row>
    <row r="42" spans="1:12">
      <c r="A42" s="26">
        <v>21</v>
      </c>
      <c r="B42" s="4"/>
      <c r="C42" s="5" t="str">
        <f t="shared" si="4"/>
        <v/>
      </c>
      <c r="D42" s="5"/>
      <c r="E42" s="6">
        <f t="shared" ref="E42" si="116">IF(D42=D43,1,0)</f>
        <v>1</v>
      </c>
      <c r="F42" s="6">
        <f t="shared" ref="F42" si="117">IF(D42&gt;D43,3,0)</f>
        <v>0</v>
      </c>
      <c r="G42" s="6">
        <f t="shared" si="1"/>
        <v>0</v>
      </c>
      <c r="H42" s="5">
        <f t="shared" si="2"/>
        <v>1</v>
      </c>
      <c r="I42" s="6">
        <f t="shared" si="5"/>
        <v>0</v>
      </c>
      <c r="J42" s="6">
        <f t="shared" ref="J42" si="118">(D42-D43)</f>
        <v>0</v>
      </c>
      <c r="K42" s="6">
        <f t="shared" si="6"/>
        <v>0</v>
      </c>
      <c r="L42" s="6">
        <f t="shared" si="7"/>
        <v>0</v>
      </c>
    </row>
    <row r="43" spans="1:12">
      <c r="A43" s="26"/>
      <c r="B43" s="4"/>
      <c r="C43" s="5" t="str">
        <f t="shared" si="4"/>
        <v/>
      </c>
      <c r="D43" s="5"/>
      <c r="E43" s="6">
        <f t="shared" ref="E43" si="119">IF(D42=D43,1,0)</f>
        <v>1</v>
      </c>
      <c r="F43" s="6">
        <f t="shared" ref="F43" si="120">IF(D43&gt;D42,3,0)</f>
        <v>0</v>
      </c>
      <c r="G43" s="6">
        <f t="shared" si="1"/>
        <v>0</v>
      </c>
      <c r="H43" s="5">
        <f t="shared" si="2"/>
        <v>1</v>
      </c>
      <c r="I43" s="6">
        <f t="shared" si="5"/>
        <v>0</v>
      </c>
      <c r="J43" s="6">
        <f t="shared" ref="J43" si="121">(D43-D42)</f>
        <v>0</v>
      </c>
      <c r="K43" s="6">
        <f t="shared" si="6"/>
        <v>0</v>
      </c>
      <c r="L43" s="6">
        <f t="shared" si="7"/>
        <v>0</v>
      </c>
    </row>
    <row r="44" spans="1:12">
      <c r="A44" s="27">
        <v>22</v>
      </c>
      <c r="B44" s="4"/>
      <c r="C44" s="7" t="str">
        <f t="shared" si="4"/>
        <v/>
      </c>
      <c r="D44" s="7"/>
      <c r="E44" s="11">
        <f t="shared" ref="E44" si="122">IF(D44=D45,1,0)</f>
        <v>1</v>
      </c>
      <c r="F44" s="11">
        <f t="shared" ref="F44" si="123">IF(D44&gt;D45,3,0)</f>
        <v>0</v>
      </c>
      <c r="G44" s="6">
        <f t="shared" si="1"/>
        <v>0</v>
      </c>
      <c r="H44" s="10">
        <f t="shared" si="2"/>
        <v>1</v>
      </c>
      <c r="I44" s="6">
        <f t="shared" si="5"/>
        <v>0</v>
      </c>
      <c r="J44" s="6">
        <f t="shared" ref="J44" si="124">(D44-D45)</f>
        <v>0</v>
      </c>
      <c r="K44" s="6">
        <f t="shared" si="6"/>
        <v>0</v>
      </c>
      <c r="L44" s="6">
        <f t="shared" si="7"/>
        <v>0</v>
      </c>
    </row>
    <row r="45" spans="1:12">
      <c r="A45" s="27"/>
      <c r="B45" s="4"/>
      <c r="C45" s="7" t="str">
        <f t="shared" si="4"/>
        <v/>
      </c>
      <c r="D45" s="7"/>
      <c r="E45" s="11">
        <f t="shared" ref="E45:E57" si="125">IF(D44=D45,1,0)</f>
        <v>1</v>
      </c>
      <c r="F45" s="11">
        <f t="shared" ref="F45:F57" si="126">IF(D45&gt;D44,3,0)</f>
        <v>0</v>
      </c>
      <c r="G45" s="6">
        <f t="shared" si="1"/>
        <v>0</v>
      </c>
      <c r="H45" s="10">
        <f t="shared" si="2"/>
        <v>1</v>
      </c>
      <c r="I45" s="6">
        <f t="shared" si="5"/>
        <v>0</v>
      </c>
      <c r="J45" s="6">
        <f t="shared" ref="J45" si="127">(D45-D44)</f>
        <v>0</v>
      </c>
      <c r="K45" s="6">
        <f t="shared" si="6"/>
        <v>0</v>
      </c>
      <c r="L45" s="6">
        <f t="shared" si="7"/>
        <v>0</v>
      </c>
    </row>
    <row r="46" spans="1:12">
      <c r="A46" s="26">
        <v>23</v>
      </c>
      <c r="B46" s="4"/>
      <c r="C46" s="5" t="str">
        <f t="shared" si="4"/>
        <v/>
      </c>
      <c r="D46" s="12"/>
      <c r="E46" s="6">
        <f t="shared" si="125"/>
        <v>1</v>
      </c>
      <c r="F46" s="6">
        <f t="shared" si="126"/>
        <v>0</v>
      </c>
      <c r="G46" s="6">
        <f t="shared" si="1"/>
        <v>0</v>
      </c>
      <c r="H46" s="5">
        <f t="shared" si="2"/>
        <v>1</v>
      </c>
      <c r="I46" s="6">
        <f t="shared" si="5"/>
        <v>0</v>
      </c>
      <c r="J46" s="6">
        <f t="shared" ref="J46:J54" si="128">(D46-D47)</f>
        <v>0</v>
      </c>
      <c r="K46" s="6">
        <f t="shared" si="6"/>
        <v>0</v>
      </c>
      <c r="L46" s="6">
        <f t="shared" si="7"/>
        <v>0</v>
      </c>
    </row>
    <row r="47" spans="1:12">
      <c r="A47" s="26"/>
      <c r="B47" s="4"/>
      <c r="C47" s="5" t="str">
        <f t="shared" si="4"/>
        <v/>
      </c>
      <c r="D47" s="12"/>
      <c r="E47" s="6">
        <f t="shared" ref="E47:E56" si="129">IF(D47=D48,1,0)</f>
        <v>1</v>
      </c>
      <c r="F47" s="6">
        <f t="shared" ref="F47:F56" si="130">IF(D47&gt;D48,3,0)</f>
        <v>0</v>
      </c>
      <c r="G47" s="6">
        <f t="shared" si="1"/>
        <v>0</v>
      </c>
      <c r="H47" s="5">
        <f t="shared" si="2"/>
        <v>1</v>
      </c>
      <c r="I47" s="6">
        <f t="shared" si="5"/>
        <v>0</v>
      </c>
      <c r="J47" s="6">
        <f t="shared" ref="J47:J55" si="131">(D47-D46)</f>
        <v>0</v>
      </c>
      <c r="K47" s="6">
        <f t="shared" si="6"/>
        <v>0</v>
      </c>
      <c r="L47" s="6">
        <f t="shared" si="7"/>
        <v>0</v>
      </c>
    </row>
    <row r="48" spans="1:12">
      <c r="A48" s="25">
        <v>24</v>
      </c>
      <c r="B48" s="4"/>
      <c r="C48" s="7" t="str">
        <f t="shared" si="4"/>
        <v/>
      </c>
      <c r="D48" s="13"/>
      <c r="E48" s="11">
        <f t="shared" si="125"/>
        <v>1</v>
      </c>
      <c r="F48" s="11">
        <f t="shared" si="126"/>
        <v>0</v>
      </c>
      <c r="G48" s="6">
        <f t="shared" si="1"/>
        <v>0</v>
      </c>
      <c r="H48" s="10">
        <f t="shared" si="2"/>
        <v>1</v>
      </c>
      <c r="I48" s="6">
        <f t="shared" si="5"/>
        <v>0</v>
      </c>
      <c r="J48" s="6">
        <f t="shared" ref="J48:J56" si="132">(D48-D49)</f>
        <v>0</v>
      </c>
      <c r="K48" s="6">
        <f t="shared" si="6"/>
        <v>0</v>
      </c>
      <c r="L48" s="6">
        <f t="shared" si="7"/>
        <v>0</v>
      </c>
    </row>
    <row r="49" spans="1:12">
      <c r="A49" s="25"/>
      <c r="B49" s="4"/>
      <c r="C49" s="7" t="str">
        <f t="shared" si="4"/>
        <v/>
      </c>
      <c r="D49" s="13"/>
      <c r="E49" s="11">
        <f t="shared" si="125"/>
        <v>1</v>
      </c>
      <c r="F49" s="11">
        <f t="shared" si="126"/>
        <v>0</v>
      </c>
      <c r="G49" s="6">
        <f t="shared" si="1"/>
        <v>0</v>
      </c>
      <c r="H49" s="7">
        <f t="shared" si="2"/>
        <v>1</v>
      </c>
      <c r="I49" s="6">
        <f t="shared" si="5"/>
        <v>0</v>
      </c>
      <c r="J49" s="6">
        <f t="shared" ref="J49:J57" si="133">(D49-D48)</f>
        <v>0</v>
      </c>
      <c r="K49" s="6">
        <f t="shared" si="6"/>
        <v>0</v>
      </c>
      <c r="L49" s="6">
        <f t="shared" si="7"/>
        <v>0</v>
      </c>
    </row>
    <row r="50" spans="1:12">
      <c r="A50" s="24">
        <v>25</v>
      </c>
      <c r="B50" s="4"/>
      <c r="C50" s="5" t="str">
        <f t="shared" si="4"/>
        <v/>
      </c>
      <c r="D50" s="12"/>
      <c r="E50" s="6">
        <f t="shared" si="129"/>
        <v>1</v>
      </c>
      <c r="F50" s="6">
        <f t="shared" si="130"/>
        <v>0</v>
      </c>
      <c r="G50" s="6">
        <f t="shared" si="1"/>
        <v>0</v>
      </c>
      <c r="H50" s="5">
        <f t="shared" si="2"/>
        <v>1</v>
      </c>
      <c r="I50" s="6">
        <f t="shared" si="5"/>
        <v>0</v>
      </c>
      <c r="J50" s="6">
        <f t="shared" si="128"/>
        <v>0</v>
      </c>
      <c r="K50" s="6">
        <f t="shared" si="6"/>
        <v>0</v>
      </c>
      <c r="L50" s="6">
        <f t="shared" si="7"/>
        <v>0</v>
      </c>
    </row>
    <row r="51" spans="1:12">
      <c r="A51" s="24"/>
      <c r="B51" s="4"/>
      <c r="C51" s="5" t="str">
        <f t="shared" si="4"/>
        <v/>
      </c>
      <c r="D51" s="12"/>
      <c r="E51" s="6">
        <f t="shared" si="125"/>
        <v>1</v>
      </c>
      <c r="F51" s="6">
        <f t="shared" si="126"/>
        <v>0</v>
      </c>
      <c r="G51" s="6">
        <f t="shared" si="1"/>
        <v>0</v>
      </c>
      <c r="H51" s="5">
        <f t="shared" si="2"/>
        <v>1</v>
      </c>
      <c r="I51" s="6">
        <f t="shared" si="5"/>
        <v>0</v>
      </c>
      <c r="J51" s="6">
        <f t="shared" si="131"/>
        <v>0</v>
      </c>
      <c r="K51" s="6">
        <f t="shared" si="6"/>
        <v>0</v>
      </c>
      <c r="L51" s="6">
        <f t="shared" si="7"/>
        <v>0</v>
      </c>
    </row>
    <row r="52" spans="1:12">
      <c r="A52" s="25">
        <v>26</v>
      </c>
      <c r="B52" s="4"/>
      <c r="C52" s="7" t="str">
        <f t="shared" si="4"/>
        <v/>
      </c>
      <c r="D52" s="13"/>
      <c r="E52" s="11">
        <f t="shared" si="125"/>
        <v>1</v>
      </c>
      <c r="F52" s="11">
        <f t="shared" si="126"/>
        <v>0</v>
      </c>
      <c r="G52" s="6">
        <f t="shared" si="1"/>
        <v>0</v>
      </c>
      <c r="H52" s="7">
        <f t="shared" si="2"/>
        <v>1</v>
      </c>
      <c r="I52" s="6">
        <f t="shared" si="5"/>
        <v>0</v>
      </c>
      <c r="J52" s="6">
        <f t="shared" si="132"/>
        <v>0</v>
      </c>
      <c r="K52" s="6">
        <f t="shared" si="6"/>
        <v>0</v>
      </c>
      <c r="L52" s="6">
        <f t="shared" si="7"/>
        <v>0</v>
      </c>
    </row>
    <row r="53" spans="1:12">
      <c r="A53" s="25"/>
      <c r="B53" s="4"/>
      <c r="C53" s="7" t="str">
        <f t="shared" si="4"/>
        <v/>
      </c>
      <c r="D53" s="13"/>
      <c r="E53" s="11">
        <f t="shared" si="129"/>
        <v>1</v>
      </c>
      <c r="F53" s="11">
        <f t="shared" si="130"/>
        <v>0</v>
      </c>
      <c r="G53" s="6">
        <f t="shared" si="1"/>
        <v>0</v>
      </c>
      <c r="H53" s="10">
        <f t="shared" si="2"/>
        <v>1</v>
      </c>
      <c r="I53" s="6">
        <f t="shared" si="5"/>
        <v>0</v>
      </c>
      <c r="J53" s="6">
        <f t="shared" si="133"/>
        <v>0</v>
      </c>
      <c r="K53" s="6">
        <f t="shared" si="6"/>
        <v>0</v>
      </c>
      <c r="L53" s="6">
        <f t="shared" si="7"/>
        <v>0</v>
      </c>
    </row>
    <row r="54" spans="1:12">
      <c r="A54" s="24">
        <v>27</v>
      </c>
      <c r="B54" s="4"/>
      <c r="C54" s="5" t="str">
        <f t="shared" si="4"/>
        <v/>
      </c>
      <c r="D54" s="12"/>
      <c r="E54" s="6">
        <f t="shared" si="125"/>
        <v>1</v>
      </c>
      <c r="F54" s="6">
        <f t="shared" si="126"/>
        <v>0</v>
      </c>
      <c r="G54" s="6">
        <f t="shared" si="1"/>
        <v>0</v>
      </c>
      <c r="H54" s="5">
        <f t="shared" si="2"/>
        <v>1</v>
      </c>
      <c r="I54" s="6">
        <f t="shared" si="5"/>
        <v>0</v>
      </c>
      <c r="J54" s="6">
        <f t="shared" si="128"/>
        <v>0</v>
      </c>
      <c r="K54" s="6">
        <f t="shared" si="6"/>
        <v>0</v>
      </c>
      <c r="L54" s="6">
        <f t="shared" si="7"/>
        <v>0</v>
      </c>
    </row>
    <row r="55" spans="1:12">
      <c r="A55" s="24"/>
      <c r="B55" s="4"/>
      <c r="C55" s="5" t="str">
        <f t="shared" si="4"/>
        <v/>
      </c>
      <c r="D55" s="12"/>
      <c r="E55" s="6">
        <f t="shared" si="125"/>
        <v>1</v>
      </c>
      <c r="F55" s="6">
        <f t="shared" si="126"/>
        <v>0</v>
      </c>
      <c r="G55" s="6">
        <f t="shared" si="1"/>
        <v>0</v>
      </c>
      <c r="H55" s="5">
        <f t="shared" si="2"/>
        <v>1</v>
      </c>
      <c r="I55" s="6">
        <f t="shared" si="5"/>
        <v>0</v>
      </c>
      <c r="J55" s="6">
        <f t="shared" si="131"/>
        <v>0</v>
      </c>
      <c r="K55" s="6">
        <f t="shared" si="6"/>
        <v>0</v>
      </c>
      <c r="L55" s="6">
        <f t="shared" si="7"/>
        <v>0</v>
      </c>
    </row>
    <row r="56" spans="1:12">
      <c r="A56" s="25">
        <v>28</v>
      </c>
      <c r="B56" s="4"/>
      <c r="C56" s="7" t="str">
        <f t="shared" si="4"/>
        <v/>
      </c>
      <c r="D56" s="13"/>
      <c r="E56" s="11">
        <f t="shared" si="129"/>
        <v>1</v>
      </c>
      <c r="F56" s="11">
        <f t="shared" si="130"/>
        <v>0</v>
      </c>
      <c r="G56" s="6">
        <f t="shared" si="1"/>
        <v>0</v>
      </c>
      <c r="H56" s="10">
        <f t="shared" si="2"/>
        <v>1</v>
      </c>
      <c r="I56" s="6">
        <f t="shared" si="5"/>
        <v>0</v>
      </c>
      <c r="J56" s="6">
        <f t="shared" si="132"/>
        <v>0</v>
      </c>
      <c r="K56" s="6">
        <f t="shared" si="6"/>
        <v>0</v>
      </c>
      <c r="L56" s="6">
        <f t="shared" si="7"/>
        <v>0</v>
      </c>
    </row>
    <row r="57" spans="1:12">
      <c r="A57" s="25"/>
      <c r="B57" s="4"/>
      <c r="C57" s="7" t="str">
        <f t="shared" si="4"/>
        <v/>
      </c>
      <c r="D57" s="13"/>
      <c r="E57" s="11">
        <f t="shared" si="125"/>
        <v>1</v>
      </c>
      <c r="F57" s="11">
        <f t="shared" si="126"/>
        <v>0</v>
      </c>
      <c r="G57" s="6">
        <f t="shared" si="1"/>
        <v>0</v>
      </c>
      <c r="H57" s="10">
        <f t="shared" si="2"/>
        <v>1</v>
      </c>
      <c r="I57" s="6">
        <f t="shared" si="5"/>
        <v>0</v>
      </c>
      <c r="J57" s="6">
        <f t="shared" si="133"/>
        <v>0</v>
      </c>
      <c r="K57" s="6">
        <f t="shared" si="6"/>
        <v>0</v>
      </c>
      <c r="L57" s="6">
        <f t="shared" si="7"/>
        <v>0</v>
      </c>
    </row>
  </sheetData>
  <mergeCells count="40">
    <mergeCell ref="A6:A7"/>
    <mergeCell ref="B1:C1"/>
    <mergeCell ref="E1:F1"/>
    <mergeCell ref="N1:P1"/>
    <mergeCell ref="A2:A3"/>
    <mergeCell ref="A4:A5"/>
    <mergeCell ref="A26:A27"/>
    <mergeCell ref="O26:R26"/>
    <mergeCell ref="O27:R27"/>
    <mergeCell ref="A8:A9"/>
    <mergeCell ref="A10:A11"/>
    <mergeCell ref="A12:A13"/>
    <mergeCell ref="A14:A15"/>
    <mergeCell ref="A16:A17"/>
    <mergeCell ref="A18:A19"/>
    <mergeCell ref="A20:A21"/>
    <mergeCell ref="A22:A23"/>
    <mergeCell ref="N23:R23"/>
    <mergeCell ref="A24:A25"/>
    <mergeCell ref="O25:R25"/>
    <mergeCell ref="A40:A41"/>
    <mergeCell ref="A28:A29"/>
    <mergeCell ref="O28:R28"/>
    <mergeCell ref="O29:R29"/>
    <mergeCell ref="A30:A31"/>
    <mergeCell ref="O30:R30"/>
    <mergeCell ref="O31:R31"/>
    <mergeCell ref="A32:A33"/>
    <mergeCell ref="O32:R32"/>
    <mergeCell ref="A34:A35"/>
    <mergeCell ref="A36:A37"/>
    <mergeCell ref="A38:A39"/>
    <mergeCell ref="A54:A55"/>
    <mergeCell ref="A56:A57"/>
    <mergeCell ref="A42:A43"/>
    <mergeCell ref="A44:A45"/>
    <mergeCell ref="A46:A47"/>
    <mergeCell ref="A48:A49"/>
    <mergeCell ref="A50:A51"/>
    <mergeCell ref="A52:A5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7"/>
  <sheetViews>
    <sheetView workbookViewId="0"/>
  </sheetViews>
  <sheetFormatPr baseColWidth="10" defaultRowHeight="15"/>
  <cols>
    <col min="2" max="2" width="3.7109375" customWidth="1"/>
    <col min="5" max="7" width="0" hidden="1" customWidth="1"/>
    <col min="9" max="12" width="0" hidden="1" customWidth="1"/>
    <col min="14" max="14" width="4.5703125" customWidth="1"/>
  </cols>
  <sheetData>
    <row r="1" spans="1:19" ht="30">
      <c r="A1" s="1" t="s">
        <v>0</v>
      </c>
      <c r="B1" s="27" t="s">
        <v>1</v>
      </c>
      <c r="C1" s="27"/>
      <c r="D1" s="2" t="s">
        <v>2</v>
      </c>
      <c r="E1" s="38" t="s">
        <v>3</v>
      </c>
      <c r="F1" s="39"/>
      <c r="G1" s="3"/>
      <c r="H1" s="3" t="s">
        <v>4</v>
      </c>
      <c r="I1" s="3"/>
      <c r="J1" s="3"/>
      <c r="K1" s="3"/>
      <c r="L1" s="3"/>
      <c r="N1" s="40" t="s">
        <v>8</v>
      </c>
      <c r="O1" s="41"/>
      <c r="P1" s="42"/>
      <c r="Q1" s="14" t="s">
        <v>9</v>
      </c>
      <c r="R1" s="15" t="s">
        <v>10</v>
      </c>
      <c r="S1" s="15" t="s">
        <v>11</v>
      </c>
    </row>
    <row r="2" spans="1:19">
      <c r="A2" s="26">
        <v>1</v>
      </c>
      <c r="B2" s="4" t="s">
        <v>5</v>
      </c>
      <c r="C2" s="5">
        <f>IF(B2="","",VLOOKUP(B2,$N$25:$R$32,2,FALSE))</f>
        <v>0</v>
      </c>
      <c r="D2" s="5"/>
      <c r="E2" s="6">
        <f>IF(D2=D3,1,0)</f>
        <v>1</v>
      </c>
      <c r="F2" s="6">
        <f>IF(D2&gt;D3,3,0)</f>
        <v>0</v>
      </c>
      <c r="G2" s="6" t="str">
        <f>B2</f>
        <v>A</v>
      </c>
      <c r="H2" s="5">
        <f>SUM(E2:F2)</f>
        <v>1</v>
      </c>
      <c r="I2" s="6" t="str">
        <f>B2</f>
        <v>A</v>
      </c>
      <c r="J2" s="6">
        <f>(D2-D3)</f>
        <v>0</v>
      </c>
      <c r="K2" s="6" t="str">
        <f>B2</f>
        <v>A</v>
      </c>
      <c r="L2" s="6">
        <f>D2</f>
        <v>0</v>
      </c>
      <c r="N2" s="14" t="s">
        <v>5</v>
      </c>
      <c r="O2" s="16">
        <f t="shared" ref="O2:O9" si="0">O25</f>
        <v>0</v>
      </c>
      <c r="P2" s="17">
        <f>SUMIFS(H2:H45,G2:G45,"A")</f>
        <v>6</v>
      </c>
      <c r="Q2" s="18">
        <f>SUMIFS(J2:J57,I2:I57,"A")</f>
        <v>0</v>
      </c>
      <c r="R2" s="18">
        <f>SUMIFS(L2:L57,K2:K57,"A")</f>
        <v>0</v>
      </c>
      <c r="S2" s="18">
        <f>(R2-Q2)</f>
        <v>0</v>
      </c>
    </row>
    <row r="3" spans="1:19">
      <c r="A3" s="26"/>
      <c r="B3" s="4" t="s">
        <v>15</v>
      </c>
      <c r="C3" s="5">
        <f>IF(B3="","",VLOOKUP(B3,$N$25:$R$32,2,FALSE))</f>
        <v>0</v>
      </c>
      <c r="D3" s="5"/>
      <c r="E3" s="6">
        <f>IF(D2=D3,1,0)</f>
        <v>1</v>
      </c>
      <c r="F3" s="6">
        <f>IF(D3&gt;D2,3,0)</f>
        <v>0</v>
      </c>
      <c r="G3" s="6" t="str">
        <f t="shared" ref="G3:G57" si="1">B3</f>
        <v>G</v>
      </c>
      <c r="H3" s="5">
        <f t="shared" ref="H3:H57" si="2">SUM(E3:F3)</f>
        <v>1</v>
      </c>
      <c r="I3" s="6" t="str">
        <f>B3</f>
        <v>G</v>
      </c>
      <c r="J3" s="6">
        <f>(D3-D2)</f>
        <v>0</v>
      </c>
      <c r="K3" s="6" t="str">
        <f>B3</f>
        <v>G</v>
      </c>
      <c r="L3" s="6">
        <f>D3</f>
        <v>0</v>
      </c>
      <c r="N3" s="14" t="s">
        <v>6</v>
      </c>
      <c r="O3" s="16">
        <f t="shared" si="0"/>
        <v>0</v>
      </c>
      <c r="P3" s="17">
        <f>SUMIFS(H2:H45,G2:G45,"B")</f>
        <v>6</v>
      </c>
      <c r="Q3" s="18">
        <f>SUMIFS(J2:J57,I2:I57,"B")</f>
        <v>0</v>
      </c>
      <c r="R3" s="18">
        <f>SUMIFS(L2:L57,K2:K57,"B")</f>
        <v>0</v>
      </c>
      <c r="S3" s="18">
        <f t="shared" ref="S3:S9" si="3">(R3-Q3)</f>
        <v>0</v>
      </c>
    </row>
    <row r="4" spans="1:19">
      <c r="A4" s="27">
        <v>2</v>
      </c>
      <c r="B4" s="4" t="s">
        <v>6</v>
      </c>
      <c r="C4" s="7">
        <f t="shared" ref="C4:C57" si="4">IF(B4="","",VLOOKUP(B4,$N$25:$R$32,2,FALSE))</f>
        <v>0</v>
      </c>
      <c r="D4" s="8"/>
      <c r="E4" s="9">
        <f>IF(D4=D5,1,0)</f>
        <v>1</v>
      </c>
      <c r="F4" s="9">
        <f>IF(D4&gt;D5,3,0)</f>
        <v>0</v>
      </c>
      <c r="G4" s="6" t="str">
        <f t="shared" si="1"/>
        <v>B</v>
      </c>
      <c r="H4" s="10">
        <f t="shared" si="2"/>
        <v>1</v>
      </c>
      <c r="I4" s="6" t="str">
        <f t="shared" ref="I4:I57" si="5">B4</f>
        <v>B</v>
      </c>
      <c r="J4" s="6">
        <f>(D4-D5)</f>
        <v>0</v>
      </c>
      <c r="K4" s="6" t="str">
        <f t="shared" ref="K4:K57" si="6">B4</f>
        <v>B</v>
      </c>
      <c r="L4" s="6">
        <f t="shared" ref="L4:L57" si="7">D4</f>
        <v>0</v>
      </c>
      <c r="N4" s="14" t="s">
        <v>7</v>
      </c>
      <c r="O4" s="16">
        <f t="shared" si="0"/>
        <v>0</v>
      </c>
      <c r="P4" s="17">
        <f>SUMIFS(H2:H45,G2:G45,"C")</f>
        <v>6</v>
      </c>
      <c r="Q4" s="18">
        <f>SUMIFS(J2:J57,I2:I57,"C")</f>
        <v>0</v>
      </c>
      <c r="R4" s="18">
        <f>SUMIFS(L2:L57,K2:K57,"C")</f>
        <v>0</v>
      </c>
      <c r="S4" s="18">
        <f t="shared" si="3"/>
        <v>0</v>
      </c>
    </row>
    <row r="5" spans="1:19">
      <c r="A5" s="27"/>
      <c r="B5" s="4" t="s">
        <v>14</v>
      </c>
      <c r="C5" s="7">
        <f t="shared" si="4"/>
        <v>0</v>
      </c>
      <c r="D5" s="8"/>
      <c r="E5" s="9">
        <f>IF(D4=D5,1,0)</f>
        <v>1</v>
      </c>
      <c r="F5" s="9">
        <f>IF(D5&gt;D4,3,0)</f>
        <v>0</v>
      </c>
      <c r="G5" s="6" t="str">
        <f t="shared" si="1"/>
        <v>F</v>
      </c>
      <c r="H5" s="10">
        <f t="shared" si="2"/>
        <v>1</v>
      </c>
      <c r="I5" s="6" t="str">
        <f t="shared" si="5"/>
        <v>F</v>
      </c>
      <c r="J5" s="6">
        <f>(D5-D4)</f>
        <v>0</v>
      </c>
      <c r="K5" s="6" t="str">
        <f t="shared" si="6"/>
        <v>F</v>
      </c>
      <c r="L5" s="6">
        <f t="shared" si="7"/>
        <v>0</v>
      </c>
      <c r="N5" s="14" t="s">
        <v>12</v>
      </c>
      <c r="O5" s="16">
        <f t="shared" si="0"/>
        <v>0</v>
      </c>
      <c r="P5" s="17">
        <f>SUMIFS(H2:H45,G2:G45,"D")</f>
        <v>6</v>
      </c>
      <c r="Q5" s="18">
        <f>SUMIFS(J2:J57,I2:I57,"D")</f>
        <v>0</v>
      </c>
      <c r="R5" s="18">
        <f>SUMIFS(L2:L57,K2:K57,"D")</f>
        <v>0</v>
      </c>
      <c r="S5" s="18">
        <f t="shared" si="3"/>
        <v>0</v>
      </c>
    </row>
    <row r="6" spans="1:19">
      <c r="A6" s="26">
        <v>3</v>
      </c>
      <c r="B6" s="4" t="s">
        <v>7</v>
      </c>
      <c r="C6" s="5">
        <f t="shared" si="4"/>
        <v>0</v>
      </c>
      <c r="D6" s="5"/>
      <c r="E6" s="6">
        <f t="shared" ref="E6" si="8">IF(D6=D7,1,0)</f>
        <v>1</v>
      </c>
      <c r="F6" s="6">
        <f t="shared" ref="F6" si="9">IF(D6&gt;D7,3,0)</f>
        <v>0</v>
      </c>
      <c r="G6" s="6" t="str">
        <f t="shared" si="1"/>
        <v>C</v>
      </c>
      <c r="H6" s="5">
        <f t="shared" si="2"/>
        <v>1</v>
      </c>
      <c r="I6" s="6" t="str">
        <f t="shared" si="5"/>
        <v>C</v>
      </c>
      <c r="J6" s="6">
        <f t="shared" ref="J6" si="10">(D6-D7)</f>
        <v>0</v>
      </c>
      <c r="K6" s="6" t="str">
        <f t="shared" si="6"/>
        <v>C</v>
      </c>
      <c r="L6" s="6">
        <f t="shared" si="7"/>
        <v>0</v>
      </c>
      <c r="N6" s="14" t="s">
        <v>13</v>
      </c>
      <c r="O6" s="16">
        <f t="shared" si="0"/>
        <v>0</v>
      </c>
      <c r="P6" s="17">
        <f>SUMIFS(H2:H45,G2:G45,"E")</f>
        <v>6</v>
      </c>
      <c r="Q6" s="18">
        <f>SUMIFS(J2:J57,I2:I57,"E")</f>
        <v>0</v>
      </c>
      <c r="R6" s="18">
        <f>SUMIFS(L2:L57,K2:K57,"E")</f>
        <v>0</v>
      </c>
      <c r="S6" s="18">
        <f t="shared" si="3"/>
        <v>0</v>
      </c>
    </row>
    <row r="7" spans="1:19">
      <c r="A7" s="26"/>
      <c r="B7" s="4" t="s">
        <v>13</v>
      </c>
      <c r="C7" s="5">
        <f t="shared" si="4"/>
        <v>0</v>
      </c>
      <c r="D7" s="5"/>
      <c r="E7" s="6">
        <f t="shared" ref="E7" si="11">IF(D6=D7,1,0)</f>
        <v>1</v>
      </c>
      <c r="F7" s="6">
        <f t="shared" ref="F7" si="12">IF(D7&gt;D6,3,0)</f>
        <v>0</v>
      </c>
      <c r="G7" s="6" t="str">
        <f t="shared" si="1"/>
        <v>E</v>
      </c>
      <c r="H7" s="5">
        <f t="shared" si="2"/>
        <v>1</v>
      </c>
      <c r="I7" s="6" t="str">
        <f t="shared" si="5"/>
        <v>E</v>
      </c>
      <c r="J7" s="6">
        <f t="shared" ref="J7" si="13">(D7-D6)</f>
        <v>0</v>
      </c>
      <c r="K7" s="6" t="str">
        <f t="shared" si="6"/>
        <v>E</v>
      </c>
      <c r="L7" s="6">
        <f t="shared" si="7"/>
        <v>0</v>
      </c>
      <c r="N7" s="14" t="s">
        <v>14</v>
      </c>
      <c r="O7" s="16">
        <f t="shared" si="0"/>
        <v>0</v>
      </c>
      <c r="P7" s="17">
        <f>SUMIFS(H2:H45,G2:G45,"F")</f>
        <v>6</v>
      </c>
      <c r="Q7" s="18">
        <f>SUMIFS(J2:J57,I2:I57,"F")</f>
        <v>0</v>
      </c>
      <c r="R7" s="18">
        <f>SUMIFS(L2:L57,K2:K57,"F")</f>
        <v>0</v>
      </c>
      <c r="S7" s="18">
        <f t="shared" si="3"/>
        <v>0</v>
      </c>
    </row>
    <row r="8" spans="1:19">
      <c r="A8" s="27">
        <v>4</v>
      </c>
      <c r="B8" s="4" t="s">
        <v>15</v>
      </c>
      <c r="C8" s="7">
        <f t="shared" si="4"/>
        <v>0</v>
      </c>
      <c r="D8" s="8"/>
      <c r="E8" s="9">
        <f t="shared" ref="E8" si="14">IF(D8=D9,1,0)</f>
        <v>1</v>
      </c>
      <c r="F8" s="9">
        <f t="shared" ref="F8" si="15">IF(D8&gt;D9,3,0)</f>
        <v>0</v>
      </c>
      <c r="G8" s="6" t="str">
        <f t="shared" si="1"/>
        <v>G</v>
      </c>
      <c r="H8" s="10">
        <f t="shared" si="2"/>
        <v>1</v>
      </c>
      <c r="I8" s="6" t="str">
        <f t="shared" si="5"/>
        <v>G</v>
      </c>
      <c r="J8" s="6">
        <f t="shared" ref="J8" si="16">(D8-D9)</f>
        <v>0</v>
      </c>
      <c r="K8" s="6" t="str">
        <f t="shared" si="6"/>
        <v>G</v>
      </c>
      <c r="L8" s="6">
        <f t="shared" si="7"/>
        <v>0</v>
      </c>
      <c r="N8" s="14" t="s">
        <v>15</v>
      </c>
      <c r="O8" s="16">
        <f t="shared" si="0"/>
        <v>0</v>
      </c>
      <c r="P8" s="17">
        <f>SUMIFS(H2:H45,G2:G45,"G")</f>
        <v>6</v>
      </c>
      <c r="Q8" s="18">
        <f>SUMIFS(J2:J57,I2:I57,"G")</f>
        <v>0</v>
      </c>
      <c r="R8" s="18">
        <f>SUMIFS(L2:L57,K2:K57,"G")</f>
        <v>0</v>
      </c>
      <c r="S8" s="18">
        <f t="shared" si="3"/>
        <v>0</v>
      </c>
    </row>
    <row r="9" spans="1:19">
      <c r="A9" s="27"/>
      <c r="B9" s="4" t="s">
        <v>14</v>
      </c>
      <c r="C9" s="7">
        <f t="shared" si="4"/>
        <v>0</v>
      </c>
      <c r="D9" s="8"/>
      <c r="E9" s="9">
        <f t="shared" ref="E9" si="17">IF(D8=D9,1,0)</f>
        <v>1</v>
      </c>
      <c r="F9" s="9">
        <f t="shared" ref="F9" si="18">IF(D9&gt;D8,3,0)</f>
        <v>0</v>
      </c>
      <c r="G9" s="6" t="str">
        <f t="shared" si="1"/>
        <v>F</v>
      </c>
      <c r="H9" s="10">
        <f t="shared" si="2"/>
        <v>1</v>
      </c>
      <c r="I9" s="6" t="str">
        <f t="shared" si="5"/>
        <v>F</v>
      </c>
      <c r="J9" s="6">
        <f t="shared" ref="J9" si="19">(D9-D8)</f>
        <v>0</v>
      </c>
      <c r="K9" s="6" t="str">
        <f t="shared" si="6"/>
        <v>F</v>
      </c>
      <c r="L9" s="6">
        <f t="shared" si="7"/>
        <v>0</v>
      </c>
      <c r="N9" s="14" t="s">
        <v>16</v>
      </c>
      <c r="O9" s="19">
        <f t="shared" si="0"/>
        <v>0</v>
      </c>
      <c r="P9" s="20">
        <f>SUMIFS(H2:H45,G2:G45,"H")</f>
        <v>0</v>
      </c>
      <c r="Q9" s="20">
        <f>SUMIFS(J2:J57,I2:I57,"H")</f>
        <v>0</v>
      </c>
      <c r="R9" s="20">
        <f>SUMIFS(L2:L57,K2:K57,"H")</f>
        <v>0</v>
      </c>
      <c r="S9" s="18">
        <f t="shared" si="3"/>
        <v>0</v>
      </c>
    </row>
    <row r="10" spans="1:19">
      <c r="A10" s="26">
        <v>5</v>
      </c>
      <c r="B10" s="4" t="s">
        <v>5</v>
      </c>
      <c r="C10" s="5">
        <f t="shared" si="4"/>
        <v>0</v>
      </c>
      <c r="D10" s="5"/>
      <c r="E10" s="6">
        <f t="shared" ref="E10" si="20">IF(D10=D11,1,0)</f>
        <v>1</v>
      </c>
      <c r="F10" s="6">
        <f t="shared" ref="F10" si="21">IF(D10&gt;D11,3,0)</f>
        <v>0</v>
      </c>
      <c r="G10" s="6" t="str">
        <f t="shared" si="1"/>
        <v>A</v>
      </c>
      <c r="H10" s="5">
        <f t="shared" si="2"/>
        <v>1</v>
      </c>
      <c r="I10" s="6" t="str">
        <f t="shared" si="5"/>
        <v>A</v>
      </c>
      <c r="J10" s="6">
        <f t="shared" ref="J10" si="22">(D10-D11)</f>
        <v>0</v>
      </c>
      <c r="K10" s="6" t="str">
        <f t="shared" si="6"/>
        <v>A</v>
      </c>
      <c r="L10" s="6">
        <f t="shared" si="7"/>
        <v>0</v>
      </c>
    </row>
    <row r="11" spans="1:19">
      <c r="A11" s="26"/>
      <c r="B11" s="4" t="s">
        <v>13</v>
      </c>
      <c r="C11" s="5">
        <f t="shared" si="4"/>
        <v>0</v>
      </c>
      <c r="D11" s="5"/>
      <c r="E11" s="6">
        <f t="shared" ref="E11" si="23">IF(D10=D11,1,0)</f>
        <v>1</v>
      </c>
      <c r="F11" s="6">
        <f t="shared" ref="F11" si="24">IF(D11&gt;D10,3,0)</f>
        <v>0</v>
      </c>
      <c r="G11" s="6" t="str">
        <f t="shared" si="1"/>
        <v>E</v>
      </c>
      <c r="H11" s="5">
        <f t="shared" si="2"/>
        <v>1</v>
      </c>
      <c r="I11" s="6" t="str">
        <f t="shared" si="5"/>
        <v>E</v>
      </c>
      <c r="J11" s="6">
        <f t="shared" ref="J11" si="25">(D11-D10)</f>
        <v>0</v>
      </c>
      <c r="K11" s="6" t="str">
        <f t="shared" si="6"/>
        <v>E</v>
      </c>
      <c r="L11" s="6">
        <f t="shared" si="7"/>
        <v>0</v>
      </c>
    </row>
    <row r="12" spans="1:19">
      <c r="A12" s="27">
        <v>6</v>
      </c>
      <c r="B12" s="4" t="s">
        <v>6</v>
      </c>
      <c r="C12" s="7">
        <f t="shared" si="4"/>
        <v>0</v>
      </c>
      <c r="D12" s="8"/>
      <c r="E12" s="9">
        <f t="shared" ref="E12" si="26">IF(D12=D13,1,0)</f>
        <v>1</v>
      </c>
      <c r="F12" s="9">
        <f t="shared" ref="F12" si="27">IF(D12&gt;D13,3,0)</f>
        <v>0</v>
      </c>
      <c r="G12" s="6" t="str">
        <f t="shared" si="1"/>
        <v>B</v>
      </c>
      <c r="H12" s="10">
        <f t="shared" si="2"/>
        <v>1</v>
      </c>
      <c r="I12" s="6" t="str">
        <f t="shared" si="5"/>
        <v>B</v>
      </c>
      <c r="J12" s="6">
        <f t="shared" ref="J12" si="28">(D12-D13)</f>
        <v>0</v>
      </c>
      <c r="K12" s="6" t="str">
        <f t="shared" si="6"/>
        <v>B</v>
      </c>
      <c r="L12" s="6">
        <f t="shared" si="7"/>
        <v>0</v>
      </c>
    </row>
    <row r="13" spans="1:19">
      <c r="A13" s="27"/>
      <c r="B13" s="4" t="s">
        <v>12</v>
      </c>
      <c r="C13" s="7">
        <f t="shared" si="4"/>
        <v>0</v>
      </c>
      <c r="D13" s="8"/>
      <c r="E13" s="9">
        <f t="shared" ref="E13" si="29">IF(D12=D13,1,0)</f>
        <v>1</v>
      </c>
      <c r="F13" s="9">
        <f t="shared" ref="F13" si="30">IF(D13&gt;D12,3,0)</f>
        <v>0</v>
      </c>
      <c r="G13" s="6" t="str">
        <f t="shared" si="1"/>
        <v>D</v>
      </c>
      <c r="H13" s="10">
        <f t="shared" si="2"/>
        <v>1</v>
      </c>
      <c r="I13" s="6" t="str">
        <f t="shared" si="5"/>
        <v>D</v>
      </c>
      <c r="J13" s="6">
        <f t="shared" ref="J13" si="31">(D13-D12)</f>
        <v>0</v>
      </c>
      <c r="K13" s="6" t="str">
        <f t="shared" si="6"/>
        <v>D</v>
      </c>
      <c r="L13" s="6">
        <f t="shared" si="7"/>
        <v>0</v>
      </c>
    </row>
    <row r="14" spans="1:19">
      <c r="A14" s="26">
        <v>7</v>
      </c>
      <c r="B14" s="4" t="s">
        <v>14</v>
      </c>
      <c r="C14" s="5">
        <f t="shared" si="4"/>
        <v>0</v>
      </c>
      <c r="D14" s="5"/>
      <c r="E14" s="6">
        <f t="shared" ref="E14" si="32">IF(D14=D15,1,0)</f>
        <v>1</v>
      </c>
      <c r="F14" s="6">
        <f t="shared" ref="F14" si="33">IF(D14&gt;D15,3,0)</f>
        <v>0</v>
      </c>
      <c r="G14" s="6" t="str">
        <f t="shared" si="1"/>
        <v>F</v>
      </c>
      <c r="H14" s="5">
        <f t="shared" si="2"/>
        <v>1</v>
      </c>
      <c r="I14" s="6" t="str">
        <f t="shared" si="5"/>
        <v>F</v>
      </c>
      <c r="J14" s="6">
        <f t="shared" ref="J14" si="34">(D14-D15)</f>
        <v>0</v>
      </c>
      <c r="K14" s="6" t="str">
        <f t="shared" si="6"/>
        <v>F</v>
      </c>
      <c r="L14" s="6">
        <f t="shared" si="7"/>
        <v>0</v>
      </c>
    </row>
    <row r="15" spans="1:19">
      <c r="A15" s="26"/>
      <c r="B15" s="4" t="s">
        <v>13</v>
      </c>
      <c r="C15" s="5">
        <f t="shared" si="4"/>
        <v>0</v>
      </c>
      <c r="D15" s="5"/>
      <c r="E15" s="6">
        <f t="shared" ref="E15" si="35">IF(D14=D15,1,0)</f>
        <v>1</v>
      </c>
      <c r="F15" s="6">
        <f t="shared" ref="F15" si="36">IF(D15&gt;D14,3,0)</f>
        <v>0</v>
      </c>
      <c r="G15" s="6" t="str">
        <f t="shared" si="1"/>
        <v>E</v>
      </c>
      <c r="H15" s="5">
        <f t="shared" si="2"/>
        <v>1</v>
      </c>
      <c r="I15" s="6" t="str">
        <f t="shared" si="5"/>
        <v>E</v>
      </c>
      <c r="J15" s="6">
        <f t="shared" ref="J15" si="37">(D15-D14)</f>
        <v>0</v>
      </c>
      <c r="K15" s="6" t="str">
        <f t="shared" si="6"/>
        <v>E</v>
      </c>
      <c r="L15" s="6">
        <f t="shared" si="7"/>
        <v>0</v>
      </c>
    </row>
    <row r="16" spans="1:19">
      <c r="A16" s="27">
        <v>8</v>
      </c>
      <c r="B16" s="4" t="s">
        <v>15</v>
      </c>
      <c r="C16" s="7">
        <f t="shared" si="4"/>
        <v>0</v>
      </c>
      <c r="D16" s="8"/>
      <c r="E16" s="9">
        <f t="shared" ref="E16" si="38">IF(D16=D17,1,0)</f>
        <v>1</v>
      </c>
      <c r="F16" s="9">
        <f t="shared" ref="F16" si="39">IF(D16&gt;D17,3,0)</f>
        <v>0</v>
      </c>
      <c r="G16" s="6" t="str">
        <f t="shared" si="1"/>
        <v>G</v>
      </c>
      <c r="H16" s="10">
        <f t="shared" si="2"/>
        <v>1</v>
      </c>
      <c r="I16" s="6" t="str">
        <f t="shared" si="5"/>
        <v>G</v>
      </c>
      <c r="J16" s="6">
        <f t="shared" ref="J16" si="40">(D16-D17)</f>
        <v>0</v>
      </c>
      <c r="K16" s="6" t="str">
        <f t="shared" si="6"/>
        <v>G</v>
      </c>
      <c r="L16" s="6">
        <f t="shared" si="7"/>
        <v>0</v>
      </c>
    </row>
    <row r="17" spans="1:18">
      <c r="A17" s="27"/>
      <c r="B17" s="4" t="s">
        <v>12</v>
      </c>
      <c r="C17" s="7">
        <f t="shared" si="4"/>
        <v>0</v>
      </c>
      <c r="D17" s="8"/>
      <c r="E17" s="9">
        <f t="shared" ref="E17" si="41">IF(D16=D17,1,0)</f>
        <v>1</v>
      </c>
      <c r="F17" s="9">
        <f t="shared" ref="F17" si="42">IF(D17&gt;D16,3,0)</f>
        <v>0</v>
      </c>
      <c r="G17" s="6" t="str">
        <f t="shared" si="1"/>
        <v>D</v>
      </c>
      <c r="H17" s="10">
        <f t="shared" si="2"/>
        <v>1</v>
      </c>
      <c r="I17" s="6" t="str">
        <f t="shared" si="5"/>
        <v>D</v>
      </c>
      <c r="J17" s="6">
        <f t="shared" ref="J17" si="43">(D17-D16)</f>
        <v>0</v>
      </c>
      <c r="K17" s="6" t="str">
        <f t="shared" si="6"/>
        <v>D</v>
      </c>
      <c r="L17" s="6">
        <f t="shared" si="7"/>
        <v>0</v>
      </c>
    </row>
    <row r="18" spans="1:18">
      <c r="A18" s="26">
        <v>9</v>
      </c>
      <c r="B18" s="4" t="s">
        <v>5</v>
      </c>
      <c r="C18" s="5">
        <f t="shared" si="4"/>
        <v>0</v>
      </c>
      <c r="D18" s="5"/>
      <c r="E18" s="6">
        <f t="shared" ref="E18" si="44">IF(D18=D19,1,0)</f>
        <v>1</v>
      </c>
      <c r="F18" s="6">
        <f t="shared" ref="F18" si="45">IF(D18&gt;D19,3,0)</f>
        <v>0</v>
      </c>
      <c r="G18" s="6" t="str">
        <f t="shared" si="1"/>
        <v>A</v>
      </c>
      <c r="H18" s="5">
        <f t="shared" si="2"/>
        <v>1</v>
      </c>
      <c r="I18" s="6" t="str">
        <f t="shared" si="5"/>
        <v>A</v>
      </c>
      <c r="J18" s="6">
        <f t="shared" ref="J18" si="46">(D18-D19)</f>
        <v>0</v>
      </c>
      <c r="K18" s="6" t="str">
        <f t="shared" si="6"/>
        <v>A</v>
      </c>
      <c r="L18" s="6">
        <f t="shared" si="7"/>
        <v>0</v>
      </c>
    </row>
    <row r="19" spans="1:18">
      <c r="A19" s="26"/>
      <c r="B19" s="4" t="s">
        <v>7</v>
      </c>
      <c r="C19" s="5">
        <f t="shared" si="4"/>
        <v>0</v>
      </c>
      <c r="D19" s="5"/>
      <c r="E19" s="6">
        <f t="shared" ref="E19" si="47">IF(D18=D19,1,0)</f>
        <v>1</v>
      </c>
      <c r="F19" s="6">
        <f t="shared" ref="F19" si="48">IF(D19&gt;D18,3,0)</f>
        <v>0</v>
      </c>
      <c r="G19" s="6" t="str">
        <f t="shared" si="1"/>
        <v>C</v>
      </c>
      <c r="H19" s="5">
        <f t="shared" si="2"/>
        <v>1</v>
      </c>
      <c r="I19" s="6" t="str">
        <f t="shared" si="5"/>
        <v>C</v>
      </c>
      <c r="J19" s="6">
        <f t="shared" ref="J19" si="49">(D19-D18)</f>
        <v>0</v>
      </c>
      <c r="K19" s="6" t="str">
        <f t="shared" si="6"/>
        <v>C</v>
      </c>
      <c r="L19" s="6">
        <f t="shared" si="7"/>
        <v>0</v>
      </c>
    </row>
    <row r="20" spans="1:18">
      <c r="A20" s="27">
        <v>10</v>
      </c>
      <c r="B20" s="4" t="s">
        <v>13</v>
      </c>
      <c r="C20" s="7">
        <f t="shared" si="4"/>
        <v>0</v>
      </c>
      <c r="D20" s="7"/>
      <c r="E20" s="9">
        <f t="shared" ref="E20" si="50">IF(D20=D21,1,0)</f>
        <v>1</v>
      </c>
      <c r="F20" s="9">
        <f t="shared" ref="F20" si="51">IF(D20&gt;D21,3,0)</f>
        <v>0</v>
      </c>
      <c r="G20" s="6" t="str">
        <f t="shared" si="1"/>
        <v>E</v>
      </c>
      <c r="H20" s="10">
        <f t="shared" si="2"/>
        <v>1</v>
      </c>
      <c r="I20" s="6" t="str">
        <f t="shared" si="5"/>
        <v>E</v>
      </c>
      <c r="J20" s="6">
        <f t="shared" ref="J20" si="52">(D20-D21)</f>
        <v>0</v>
      </c>
      <c r="K20" s="6" t="str">
        <f t="shared" si="6"/>
        <v>E</v>
      </c>
      <c r="L20" s="6">
        <f t="shared" si="7"/>
        <v>0</v>
      </c>
    </row>
    <row r="21" spans="1:18">
      <c r="A21" s="27"/>
      <c r="B21" s="4" t="s">
        <v>12</v>
      </c>
      <c r="C21" s="7">
        <f t="shared" si="4"/>
        <v>0</v>
      </c>
      <c r="D21" s="8"/>
      <c r="E21" s="9">
        <f t="shared" ref="E21" si="53">IF(D20=D21,1,0)</f>
        <v>1</v>
      </c>
      <c r="F21" s="9">
        <f t="shared" ref="F21" si="54">IF(D21&gt;D20,3,0)</f>
        <v>0</v>
      </c>
      <c r="G21" s="6" t="str">
        <f t="shared" si="1"/>
        <v>D</v>
      </c>
      <c r="H21" s="10">
        <f t="shared" si="2"/>
        <v>1</v>
      </c>
      <c r="I21" s="6" t="str">
        <f t="shared" si="5"/>
        <v>D</v>
      </c>
      <c r="J21" s="6">
        <f t="shared" ref="J21" si="55">(D21-D20)</f>
        <v>0</v>
      </c>
      <c r="K21" s="6" t="str">
        <f t="shared" si="6"/>
        <v>D</v>
      </c>
      <c r="L21" s="6">
        <f t="shared" si="7"/>
        <v>0</v>
      </c>
    </row>
    <row r="22" spans="1:18">
      <c r="A22" s="26">
        <v>11</v>
      </c>
      <c r="B22" s="4" t="s">
        <v>14</v>
      </c>
      <c r="C22" s="5">
        <f t="shared" si="4"/>
        <v>0</v>
      </c>
      <c r="D22" s="5"/>
      <c r="E22" s="6">
        <f t="shared" ref="E22" si="56">IF(D22=D23,1,0)</f>
        <v>1</v>
      </c>
      <c r="F22" s="6">
        <f t="shared" ref="F22" si="57">IF(D22&gt;D23,3,0)</f>
        <v>0</v>
      </c>
      <c r="G22" s="6" t="str">
        <f t="shared" si="1"/>
        <v>F</v>
      </c>
      <c r="H22" s="5">
        <f t="shared" si="2"/>
        <v>1</v>
      </c>
      <c r="I22" s="6" t="str">
        <f t="shared" si="5"/>
        <v>F</v>
      </c>
      <c r="J22" s="6">
        <f t="shared" ref="J22" si="58">(D22-D23)</f>
        <v>0</v>
      </c>
      <c r="K22" s="6" t="str">
        <f t="shared" si="6"/>
        <v>F</v>
      </c>
      <c r="L22" s="6">
        <f t="shared" si="7"/>
        <v>0</v>
      </c>
      <c r="N22" s="21"/>
      <c r="O22" s="21"/>
      <c r="P22" s="21"/>
      <c r="Q22" s="21"/>
      <c r="R22" s="21"/>
    </row>
    <row r="23" spans="1:18">
      <c r="A23" s="26"/>
      <c r="B23" s="4" t="s">
        <v>7</v>
      </c>
      <c r="C23" s="5">
        <f t="shared" si="4"/>
        <v>0</v>
      </c>
      <c r="D23" s="5"/>
      <c r="E23" s="6">
        <f t="shared" ref="E23" si="59">IF(D22=D23,1,0)</f>
        <v>1</v>
      </c>
      <c r="F23" s="6">
        <f t="shared" ref="F23" si="60">IF(D23&gt;D22,3,0)</f>
        <v>0</v>
      </c>
      <c r="G23" s="6" t="str">
        <f t="shared" si="1"/>
        <v>C</v>
      </c>
      <c r="H23" s="5">
        <f t="shared" si="2"/>
        <v>1</v>
      </c>
      <c r="I23" s="6" t="str">
        <f t="shared" si="5"/>
        <v>C</v>
      </c>
      <c r="J23" s="6">
        <f t="shared" ref="J23" si="61">(D23-D22)</f>
        <v>0</v>
      </c>
      <c r="K23" s="6" t="str">
        <f t="shared" si="6"/>
        <v>C</v>
      </c>
      <c r="L23" s="6">
        <f t="shared" si="7"/>
        <v>0</v>
      </c>
      <c r="N23" s="37" t="s">
        <v>17</v>
      </c>
      <c r="O23" s="37"/>
      <c r="P23" s="37"/>
      <c r="Q23" s="37"/>
      <c r="R23" s="37"/>
    </row>
    <row r="24" spans="1:18">
      <c r="A24" s="27">
        <v>12</v>
      </c>
      <c r="B24" s="4" t="s">
        <v>15</v>
      </c>
      <c r="C24" s="7">
        <f t="shared" si="4"/>
        <v>0</v>
      </c>
      <c r="D24" s="8"/>
      <c r="E24" s="9">
        <f t="shared" ref="E24" si="62">IF(D24=D25,1,0)</f>
        <v>1</v>
      </c>
      <c r="F24" s="9">
        <f t="shared" ref="F24" si="63">IF(D24&gt;D25,3,0)</f>
        <v>0</v>
      </c>
      <c r="G24" s="6" t="str">
        <f t="shared" si="1"/>
        <v>G</v>
      </c>
      <c r="H24" s="10">
        <f t="shared" si="2"/>
        <v>1</v>
      </c>
      <c r="I24" s="6" t="str">
        <f t="shared" si="5"/>
        <v>G</v>
      </c>
      <c r="J24" s="6">
        <f t="shared" ref="J24" si="64">(D24-D25)</f>
        <v>0</v>
      </c>
      <c r="K24" s="6" t="str">
        <f t="shared" si="6"/>
        <v>G</v>
      </c>
      <c r="L24" s="6">
        <f t="shared" si="7"/>
        <v>0</v>
      </c>
      <c r="N24" s="21"/>
      <c r="O24" s="21"/>
      <c r="P24" s="21"/>
      <c r="Q24" s="21"/>
      <c r="R24" s="21"/>
    </row>
    <row r="25" spans="1:18">
      <c r="A25" s="27"/>
      <c r="B25" s="4" t="s">
        <v>6</v>
      </c>
      <c r="C25" s="7">
        <f t="shared" si="4"/>
        <v>0</v>
      </c>
      <c r="D25" s="8"/>
      <c r="E25" s="9">
        <f t="shared" ref="E25" si="65">IF(D24=D25,1,0)</f>
        <v>1</v>
      </c>
      <c r="F25" s="9">
        <f t="shared" ref="F25" si="66">IF(D25&gt;D24,3,0)</f>
        <v>0</v>
      </c>
      <c r="G25" s="6" t="str">
        <f t="shared" si="1"/>
        <v>B</v>
      </c>
      <c r="H25" s="10">
        <f t="shared" si="2"/>
        <v>1</v>
      </c>
      <c r="I25" s="6" t="str">
        <f t="shared" si="5"/>
        <v>B</v>
      </c>
      <c r="J25" s="6">
        <f t="shared" ref="J25" si="67">(D25-D24)</f>
        <v>0</v>
      </c>
      <c r="K25" s="6" t="str">
        <f t="shared" si="6"/>
        <v>B</v>
      </c>
      <c r="L25" s="6">
        <f t="shared" si="7"/>
        <v>0</v>
      </c>
      <c r="N25" s="22" t="s">
        <v>5</v>
      </c>
      <c r="O25" s="28"/>
      <c r="P25" s="29"/>
      <c r="Q25" s="29"/>
      <c r="R25" s="30"/>
    </row>
    <row r="26" spans="1:18">
      <c r="A26" s="26">
        <v>13</v>
      </c>
      <c r="B26" s="4" t="s">
        <v>12</v>
      </c>
      <c r="C26" s="5">
        <f t="shared" si="4"/>
        <v>0</v>
      </c>
      <c r="D26" s="5"/>
      <c r="E26" s="6">
        <f t="shared" ref="E26" si="68">IF(D26=D27,1,0)</f>
        <v>1</v>
      </c>
      <c r="F26" s="6">
        <f t="shared" ref="F26" si="69">IF(D26&gt;D27,3,0)</f>
        <v>0</v>
      </c>
      <c r="G26" s="6" t="str">
        <f t="shared" si="1"/>
        <v>D</v>
      </c>
      <c r="H26" s="5">
        <f t="shared" si="2"/>
        <v>1</v>
      </c>
      <c r="I26" s="6" t="str">
        <f t="shared" si="5"/>
        <v>D</v>
      </c>
      <c r="J26" s="6">
        <f t="shared" ref="J26" si="70">(D26-D27)</f>
        <v>0</v>
      </c>
      <c r="K26" s="6" t="str">
        <f t="shared" si="6"/>
        <v>D</v>
      </c>
      <c r="L26" s="6">
        <f t="shared" si="7"/>
        <v>0</v>
      </c>
      <c r="N26" s="22" t="s">
        <v>6</v>
      </c>
      <c r="O26" s="34"/>
      <c r="P26" s="35"/>
      <c r="Q26" s="35"/>
      <c r="R26" s="36"/>
    </row>
    <row r="27" spans="1:18">
      <c r="A27" s="26"/>
      <c r="B27" s="4" t="s">
        <v>7</v>
      </c>
      <c r="C27" s="5">
        <f t="shared" si="4"/>
        <v>0</v>
      </c>
      <c r="D27" s="5"/>
      <c r="E27" s="6">
        <f t="shared" ref="E27" si="71">IF(D26=D27,1,0)</f>
        <v>1</v>
      </c>
      <c r="F27" s="6">
        <f t="shared" ref="F27" si="72">IF(D27&gt;D26,3,0)</f>
        <v>0</v>
      </c>
      <c r="G27" s="6" t="str">
        <f t="shared" si="1"/>
        <v>C</v>
      </c>
      <c r="H27" s="5">
        <f t="shared" si="2"/>
        <v>1</v>
      </c>
      <c r="I27" s="6" t="str">
        <f t="shared" si="5"/>
        <v>C</v>
      </c>
      <c r="J27" s="6">
        <f t="shared" ref="J27" si="73">(D27-D26)</f>
        <v>0</v>
      </c>
      <c r="K27" s="6" t="str">
        <f t="shared" si="6"/>
        <v>C</v>
      </c>
      <c r="L27" s="6">
        <f t="shared" si="7"/>
        <v>0</v>
      </c>
      <c r="N27" s="22" t="s">
        <v>7</v>
      </c>
      <c r="O27" s="28"/>
      <c r="P27" s="29"/>
      <c r="Q27" s="29"/>
      <c r="R27" s="30"/>
    </row>
    <row r="28" spans="1:18">
      <c r="A28" s="27">
        <v>14</v>
      </c>
      <c r="B28" s="4" t="s">
        <v>13</v>
      </c>
      <c r="C28" s="7">
        <f t="shared" si="4"/>
        <v>0</v>
      </c>
      <c r="D28" s="8"/>
      <c r="E28" s="9">
        <f t="shared" ref="E28" si="74">IF(D28=D29,1,0)</f>
        <v>1</v>
      </c>
      <c r="F28" s="9">
        <f t="shared" ref="F28" si="75">IF(D28&gt;D29,3,0)</f>
        <v>0</v>
      </c>
      <c r="G28" s="6" t="str">
        <f t="shared" si="1"/>
        <v>E</v>
      </c>
      <c r="H28" s="10">
        <f t="shared" si="2"/>
        <v>1</v>
      </c>
      <c r="I28" s="6" t="str">
        <f t="shared" si="5"/>
        <v>E</v>
      </c>
      <c r="J28" s="6">
        <f t="shared" ref="J28" si="76">(D28-D29)</f>
        <v>0</v>
      </c>
      <c r="K28" s="6" t="str">
        <f t="shared" si="6"/>
        <v>E</v>
      </c>
      <c r="L28" s="6">
        <f t="shared" si="7"/>
        <v>0</v>
      </c>
      <c r="N28" s="22" t="s">
        <v>12</v>
      </c>
      <c r="O28" s="28"/>
      <c r="P28" s="29"/>
      <c r="Q28" s="29"/>
      <c r="R28" s="30"/>
    </row>
    <row r="29" spans="1:18">
      <c r="A29" s="27"/>
      <c r="B29" s="4" t="s">
        <v>6</v>
      </c>
      <c r="C29" s="7">
        <f t="shared" si="4"/>
        <v>0</v>
      </c>
      <c r="D29" s="8"/>
      <c r="E29" s="9">
        <f t="shared" ref="E29" si="77">IF(D28=D29,1,0)</f>
        <v>1</v>
      </c>
      <c r="F29" s="9">
        <f t="shared" ref="F29" si="78">IF(D29&gt;D28,3,0)</f>
        <v>0</v>
      </c>
      <c r="G29" s="6" t="str">
        <f t="shared" si="1"/>
        <v>B</v>
      </c>
      <c r="H29" s="10">
        <f t="shared" si="2"/>
        <v>1</v>
      </c>
      <c r="I29" s="6" t="str">
        <f t="shared" si="5"/>
        <v>B</v>
      </c>
      <c r="J29" s="6">
        <f t="shared" ref="J29" si="79">(D29-D28)</f>
        <v>0</v>
      </c>
      <c r="K29" s="6" t="str">
        <f t="shared" si="6"/>
        <v>B</v>
      </c>
      <c r="L29" s="6">
        <f t="shared" si="7"/>
        <v>0</v>
      </c>
      <c r="N29" s="22" t="s">
        <v>13</v>
      </c>
      <c r="O29" s="28"/>
      <c r="P29" s="29"/>
      <c r="Q29" s="29"/>
      <c r="R29" s="30"/>
    </row>
    <row r="30" spans="1:18">
      <c r="A30" s="26">
        <v>15</v>
      </c>
      <c r="B30" s="4" t="s">
        <v>14</v>
      </c>
      <c r="C30" s="5">
        <f t="shared" si="4"/>
        <v>0</v>
      </c>
      <c r="D30" s="5"/>
      <c r="E30" s="6">
        <f t="shared" ref="E30" si="80">IF(D30=D31,1,0)</f>
        <v>1</v>
      </c>
      <c r="F30" s="6">
        <f t="shared" ref="F30" si="81">IF(D30&gt;D31,3,0)</f>
        <v>0</v>
      </c>
      <c r="G30" s="6" t="str">
        <f t="shared" si="1"/>
        <v>F</v>
      </c>
      <c r="H30" s="5">
        <f t="shared" si="2"/>
        <v>1</v>
      </c>
      <c r="I30" s="6" t="str">
        <f t="shared" si="5"/>
        <v>F</v>
      </c>
      <c r="J30" s="6">
        <f t="shared" ref="J30" si="82">(D30-D31)</f>
        <v>0</v>
      </c>
      <c r="K30" s="6" t="str">
        <f t="shared" si="6"/>
        <v>F</v>
      </c>
      <c r="L30" s="6">
        <f t="shared" si="7"/>
        <v>0</v>
      </c>
      <c r="N30" s="22" t="s">
        <v>14</v>
      </c>
      <c r="O30" s="28"/>
      <c r="P30" s="29"/>
      <c r="Q30" s="29"/>
      <c r="R30" s="30"/>
    </row>
    <row r="31" spans="1:18">
      <c r="A31" s="26"/>
      <c r="B31" s="4" t="s">
        <v>5</v>
      </c>
      <c r="C31" s="5">
        <f t="shared" si="4"/>
        <v>0</v>
      </c>
      <c r="D31" s="5"/>
      <c r="E31" s="6">
        <f t="shared" ref="E31" si="83">IF(D30=D31,1,0)</f>
        <v>1</v>
      </c>
      <c r="F31" s="6">
        <f t="shared" ref="F31" si="84">IF(D31&gt;D30,3,0)</f>
        <v>0</v>
      </c>
      <c r="G31" s="6" t="str">
        <f t="shared" si="1"/>
        <v>A</v>
      </c>
      <c r="H31" s="5">
        <f t="shared" si="2"/>
        <v>1</v>
      </c>
      <c r="I31" s="6" t="str">
        <f t="shared" si="5"/>
        <v>A</v>
      </c>
      <c r="J31" s="6">
        <f t="shared" ref="J31" si="85">(D31-D30)</f>
        <v>0</v>
      </c>
      <c r="K31" s="6" t="str">
        <f t="shared" si="6"/>
        <v>A</v>
      </c>
      <c r="L31" s="6">
        <f t="shared" si="7"/>
        <v>0</v>
      </c>
      <c r="N31" s="22" t="s">
        <v>15</v>
      </c>
      <c r="O31" s="28"/>
      <c r="P31" s="29"/>
      <c r="Q31" s="29"/>
      <c r="R31" s="30"/>
    </row>
    <row r="32" spans="1:18">
      <c r="A32" s="27">
        <v>16</v>
      </c>
      <c r="B32" s="4" t="s">
        <v>7</v>
      </c>
      <c r="C32" s="7">
        <f t="shared" si="4"/>
        <v>0</v>
      </c>
      <c r="D32" s="8"/>
      <c r="E32" s="9">
        <f t="shared" ref="E32" si="86">IF(D32=D33,1,0)</f>
        <v>1</v>
      </c>
      <c r="F32" s="9">
        <f t="shared" ref="F32" si="87">IF(D32&gt;D33,3,0)</f>
        <v>0</v>
      </c>
      <c r="G32" s="6" t="str">
        <f t="shared" si="1"/>
        <v>C</v>
      </c>
      <c r="H32" s="10">
        <f t="shared" si="2"/>
        <v>1</v>
      </c>
      <c r="I32" s="6" t="str">
        <f t="shared" si="5"/>
        <v>C</v>
      </c>
      <c r="J32" s="6">
        <f t="shared" ref="J32" si="88">(D32-D33)</f>
        <v>0</v>
      </c>
      <c r="K32" s="6" t="str">
        <f t="shared" si="6"/>
        <v>C</v>
      </c>
      <c r="L32" s="6">
        <f t="shared" si="7"/>
        <v>0</v>
      </c>
      <c r="N32" s="23" t="s">
        <v>16</v>
      </c>
      <c r="O32" s="31"/>
      <c r="P32" s="32"/>
      <c r="Q32" s="32"/>
      <c r="R32" s="33"/>
    </row>
    <row r="33" spans="1:12">
      <c r="A33" s="27"/>
      <c r="B33" s="4" t="s">
        <v>6</v>
      </c>
      <c r="C33" s="7">
        <f t="shared" si="4"/>
        <v>0</v>
      </c>
      <c r="D33" s="8"/>
      <c r="E33" s="9">
        <f t="shared" ref="E33" si="89">IF(D32=D33,1,0)</f>
        <v>1</v>
      </c>
      <c r="F33" s="9">
        <f t="shared" ref="F33" si="90">IF(D33&gt;D32,3,0)</f>
        <v>0</v>
      </c>
      <c r="G33" s="6" t="str">
        <f t="shared" si="1"/>
        <v>B</v>
      </c>
      <c r="H33" s="10">
        <f t="shared" si="2"/>
        <v>1</v>
      </c>
      <c r="I33" s="6" t="str">
        <f t="shared" si="5"/>
        <v>B</v>
      </c>
      <c r="J33" s="6">
        <f t="shared" ref="J33" si="91">(D33-D32)</f>
        <v>0</v>
      </c>
      <c r="K33" s="6" t="str">
        <f t="shared" si="6"/>
        <v>B</v>
      </c>
      <c r="L33" s="6">
        <f t="shared" si="7"/>
        <v>0</v>
      </c>
    </row>
    <row r="34" spans="1:12">
      <c r="A34" s="26">
        <v>17</v>
      </c>
      <c r="B34" s="4" t="s">
        <v>12</v>
      </c>
      <c r="C34" s="5">
        <f t="shared" si="4"/>
        <v>0</v>
      </c>
      <c r="D34" s="5"/>
      <c r="E34" s="6">
        <f t="shared" ref="E34" si="92">IF(D34=D35,1,0)</f>
        <v>1</v>
      </c>
      <c r="F34" s="6">
        <f t="shared" ref="F34" si="93">IF(D34&gt;D35,3,0)</f>
        <v>0</v>
      </c>
      <c r="G34" s="6" t="str">
        <f t="shared" si="1"/>
        <v>D</v>
      </c>
      <c r="H34" s="5">
        <f t="shared" si="2"/>
        <v>1</v>
      </c>
      <c r="I34" s="6" t="str">
        <f t="shared" si="5"/>
        <v>D</v>
      </c>
      <c r="J34" s="6">
        <f t="shared" ref="J34" si="94">(D34-D35)</f>
        <v>0</v>
      </c>
      <c r="K34" s="6" t="str">
        <f t="shared" si="6"/>
        <v>D</v>
      </c>
      <c r="L34" s="6">
        <f t="shared" si="7"/>
        <v>0</v>
      </c>
    </row>
    <row r="35" spans="1:12">
      <c r="A35" s="26"/>
      <c r="B35" s="4" t="s">
        <v>5</v>
      </c>
      <c r="C35" s="5">
        <f t="shared" si="4"/>
        <v>0</v>
      </c>
      <c r="D35" s="5"/>
      <c r="E35" s="6">
        <f t="shared" ref="E35" si="95">IF(D34=D35,1,0)</f>
        <v>1</v>
      </c>
      <c r="F35" s="6">
        <f t="shared" ref="F35" si="96">IF(D35&gt;D34,3,0)</f>
        <v>0</v>
      </c>
      <c r="G35" s="6" t="str">
        <f t="shared" si="1"/>
        <v>A</v>
      </c>
      <c r="H35" s="5">
        <f t="shared" si="2"/>
        <v>1</v>
      </c>
      <c r="I35" s="6" t="str">
        <f t="shared" si="5"/>
        <v>A</v>
      </c>
      <c r="J35" s="6">
        <f t="shared" ref="J35" si="97">(D35-D34)</f>
        <v>0</v>
      </c>
      <c r="K35" s="6" t="str">
        <f t="shared" si="6"/>
        <v>A</v>
      </c>
      <c r="L35" s="6">
        <f t="shared" si="7"/>
        <v>0</v>
      </c>
    </row>
    <row r="36" spans="1:12">
      <c r="A36" s="27">
        <v>18</v>
      </c>
      <c r="B36" s="4" t="s">
        <v>13</v>
      </c>
      <c r="C36" s="7">
        <f t="shared" si="4"/>
        <v>0</v>
      </c>
      <c r="D36" s="8"/>
      <c r="E36" s="9">
        <f t="shared" ref="E36" si="98">IF(D36=D37,1,0)</f>
        <v>1</v>
      </c>
      <c r="F36" s="9">
        <f t="shared" ref="F36" si="99">IF(D36&gt;D37,3,0)</f>
        <v>0</v>
      </c>
      <c r="G36" s="6" t="str">
        <f t="shared" si="1"/>
        <v>E</v>
      </c>
      <c r="H36" s="10">
        <f t="shared" si="2"/>
        <v>1</v>
      </c>
      <c r="I36" s="6" t="str">
        <f t="shared" si="5"/>
        <v>E</v>
      </c>
      <c r="J36" s="6">
        <f t="shared" ref="J36" si="100">(D36-D37)</f>
        <v>0</v>
      </c>
      <c r="K36" s="6" t="str">
        <f t="shared" si="6"/>
        <v>E</v>
      </c>
      <c r="L36" s="6">
        <f t="shared" si="7"/>
        <v>0</v>
      </c>
    </row>
    <row r="37" spans="1:12">
      <c r="A37" s="27"/>
      <c r="B37" s="4" t="s">
        <v>15</v>
      </c>
      <c r="C37" s="7">
        <f t="shared" si="4"/>
        <v>0</v>
      </c>
      <c r="D37" s="8"/>
      <c r="E37" s="9">
        <f t="shared" ref="E37" si="101">IF(D36=D37,1,0)</f>
        <v>1</v>
      </c>
      <c r="F37" s="9">
        <f t="shared" ref="F37" si="102">IF(D37&gt;D36,3,0)</f>
        <v>0</v>
      </c>
      <c r="G37" s="6" t="str">
        <f t="shared" si="1"/>
        <v>G</v>
      </c>
      <c r="H37" s="10">
        <f t="shared" si="2"/>
        <v>1</v>
      </c>
      <c r="I37" s="6" t="str">
        <f t="shared" si="5"/>
        <v>G</v>
      </c>
      <c r="J37" s="6">
        <f t="shared" ref="J37" si="103">(D37-D36)</f>
        <v>0</v>
      </c>
      <c r="K37" s="6" t="str">
        <f t="shared" si="6"/>
        <v>G</v>
      </c>
      <c r="L37" s="6">
        <f t="shared" si="7"/>
        <v>0</v>
      </c>
    </row>
    <row r="38" spans="1:12">
      <c r="A38" s="26">
        <v>19</v>
      </c>
      <c r="B38" s="4" t="s">
        <v>6</v>
      </c>
      <c r="C38" s="5">
        <f t="shared" si="4"/>
        <v>0</v>
      </c>
      <c r="D38" s="5"/>
      <c r="E38" s="6">
        <f t="shared" ref="E38" si="104">IF(D38=D39,1,0)</f>
        <v>1</v>
      </c>
      <c r="F38" s="6">
        <f t="shared" ref="F38" si="105">IF(D38&gt;D39,3,0)</f>
        <v>0</v>
      </c>
      <c r="G38" s="6" t="str">
        <f t="shared" si="1"/>
        <v>B</v>
      </c>
      <c r="H38" s="5">
        <f t="shared" si="2"/>
        <v>1</v>
      </c>
      <c r="I38" s="6" t="str">
        <f t="shared" si="5"/>
        <v>B</v>
      </c>
      <c r="J38" s="6">
        <f t="shared" ref="J38" si="106">(D38-D39)</f>
        <v>0</v>
      </c>
      <c r="K38" s="6" t="str">
        <f t="shared" si="6"/>
        <v>B</v>
      </c>
      <c r="L38" s="6">
        <f t="shared" si="7"/>
        <v>0</v>
      </c>
    </row>
    <row r="39" spans="1:12">
      <c r="A39" s="26"/>
      <c r="B39" s="4" t="s">
        <v>5</v>
      </c>
      <c r="C39" s="5">
        <f t="shared" si="4"/>
        <v>0</v>
      </c>
      <c r="D39" s="5"/>
      <c r="E39" s="6">
        <f t="shared" ref="E39" si="107">IF(D38=D39,1,0)</f>
        <v>1</v>
      </c>
      <c r="F39" s="6">
        <f t="shared" ref="F39" si="108">IF(D39&gt;D38,3,0)</f>
        <v>0</v>
      </c>
      <c r="G39" s="6" t="str">
        <f t="shared" si="1"/>
        <v>A</v>
      </c>
      <c r="H39" s="5">
        <f t="shared" si="2"/>
        <v>1</v>
      </c>
      <c r="I39" s="6" t="str">
        <f t="shared" si="5"/>
        <v>A</v>
      </c>
      <c r="J39" s="6">
        <f t="shared" ref="J39" si="109">(D39-D38)</f>
        <v>0</v>
      </c>
      <c r="K39" s="6" t="str">
        <f t="shared" si="6"/>
        <v>A</v>
      </c>
      <c r="L39" s="6">
        <f t="shared" si="7"/>
        <v>0</v>
      </c>
    </row>
    <row r="40" spans="1:12">
      <c r="A40" s="27">
        <v>20</v>
      </c>
      <c r="B40" s="4" t="s">
        <v>7</v>
      </c>
      <c r="C40" s="7">
        <f t="shared" si="4"/>
        <v>0</v>
      </c>
      <c r="D40" s="8"/>
      <c r="E40" s="9">
        <f t="shared" ref="E40" si="110">IF(D40=D41,1,0)</f>
        <v>1</v>
      </c>
      <c r="F40" s="9">
        <f t="shared" ref="F40" si="111">IF(D40&gt;D41,3,0)</f>
        <v>0</v>
      </c>
      <c r="G40" s="6" t="str">
        <f t="shared" si="1"/>
        <v>C</v>
      </c>
      <c r="H40" s="10">
        <f t="shared" si="2"/>
        <v>1</v>
      </c>
      <c r="I40" s="6" t="str">
        <f t="shared" si="5"/>
        <v>C</v>
      </c>
      <c r="J40" s="6">
        <f t="shared" ref="J40" si="112">(D40-D41)</f>
        <v>0</v>
      </c>
      <c r="K40" s="6" t="str">
        <f t="shared" si="6"/>
        <v>C</v>
      </c>
      <c r="L40" s="6">
        <f t="shared" si="7"/>
        <v>0</v>
      </c>
    </row>
    <row r="41" spans="1:12">
      <c r="A41" s="27"/>
      <c r="B41" s="4" t="s">
        <v>15</v>
      </c>
      <c r="C41" s="7">
        <f t="shared" si="4"/>
        <v>0</v>
      </c>
      <c r="D41" s="8"/>
      <c r="E41" s="9">
        <f t="shared" ref="E41" si="113">IF(D40=D41,1,0)</f>
        <v>1</v>
      </c>
      <c r="F41" s="9">
        <f t="shared" ref="F41" si="114">IF(D41&gt;D40,3,0)</f>
        <v>0</v>
      </c>
      <c r="G41" s="6" t="str">
        <f t="shared" si="1"/>
        <v>G</v>
      </c>
      <c r="H41" s="10">
        <f t="shared" si="2"/>
        <v>1</v>
      </c>
      <c r="I41" s="6" t="str">
        <f t="shared" si="5"/>
        <v>G</v>
      </c>
      <c r="J41" s="6">
        <f t="shared" ref="J41" si="115">(D41-D40)</f>
        <v>0</v>
      </c>
      <c r="K41" s="6" t="str">
        <f t="shared" si="6"/>
        <v>G</v>
      </c>
      <c r="L41" s="6">
        <f t="shared" si="7"/>
        <v>0</v>
      </c>
    </row>
    <row r="42" spans="1:12">
      <c r="A42" s="26">
        <v>21</v>
      </c>
      <c r="B42" s="4" t="s">
        <v>12</v>
      </c>
      <c r="C42" s="5">
        <f t="shared" si="4"/>
        <v>0</v>
      </c>
      <c r="D42" s="5"/>
      <c r="E42" s="6">
        <f t="shared" ref="E42" si="116">IF(D42=D43,1,0)</f>
        <v>1</v>
      </c>
      <c r="F42" s="6">
        <f t="shared" ref="F42" si="117">IF(D42&gt;D43,3,0)</f>
        <v>0</v>
      </c>
      <c r="G42" s="6" t="str">
        <f t="shared" si="1"/>
        <v>D</v>
      </c>
      <c r="H42" s="5">
        <f t="shared" si="2"/>
        <v>1</v>
      </c>
      <c r="I42" s="6" t="str">
        <f t="shared" si="5"/>
        <v>D</v>
      </c>
      <c r="J42" s="6">
        <f t="shared" ref="J42" si="118">(D42-D43)</f>
        <v>0</v>
      </c>
      <c r="K42" s="6" t="str">
        <f t="shared" si="6"/>
        <v>D</v>
      </c>
      <c r="L42" s="6">
        <f t="shared" si="7"/>
        <v>0</v>
      </c>
    </row>
    <row r="43" spans="1:12">
      <c r="A43" s="26"/>
      <c r="B43" s="4" t="s">
        <v>14</v>
      </c>
      <c r="C43" s="5">
        <f t="shared" si="4"/>
        <v>0</v>
      </c>
      <c r="D43" s="5"/>
      <c r="E43" s="6">
        <f t="shared" ref="E43" si="119">IF(D42=D43,1,0)</f>
        <v>1</v>
      </c>
      <c r="F43" s="6">
        <f t="shared" ref="F43" si="120">IF(D43&gt;D42,3,0)</f>
        <v>0</v>
      </c>
      <c r="G43" s="6" t="str">
        <f t="shared" si="1"/>
        <v>F</v>
      </c>
      <c r="H43" s="5">
        <f t="shared" si="2"/>
        <v>1</v>
      </c>
      <c r="I43" s="6" t="str">
        <f t="shared" si="5"/>
        <v>F</v>
      </c>
      <c r="J43" s="6">
        <f t="shared" ref="J43" si="121">(D43-D42)</f>
        <v>0</v>
      </c>
      <c r="K43" s="6" t="str">
        <f t="shared" si="6"/>
        <v>F</v>
      </c>
      <c r="L43" s="6">
        <f t="shared" si="7"/>
        <v>0</v>
      </c>
    </row>
    <row r="44" spans="1:12">
      <c r="A44" s="27">
        <v>22</v>
      </c>
      <c r="B44" s="4"/>
      <c r="C44" s="7" t="str">
        <f t="shared" si="4"/>
        <v/>
      </c>
      <c r="D44" s="7"/>
      <c r="E44" s="11">
        <f t="shared" ref="E44" si="122">IF(D44=D45,1,0)</f>
        <v>1</v>
      </c>
      <c r="F44" s="11">
        <f t="shared" ref="F44" si="123">IF(D44&gt;D45,3,0)</f>
        <v>0</v>
      </c>
      <c r="G44" s="6">
        <f t="shared" si="1"/>
        <v>0</v>
      </c>
      <c r="H44" s="10">
        <f t="shared" si="2"/>
        <v>1</v>
      </c>
      <c r="I44" s="6">
        <f t="shared" si="5"/>
        <v>0</v>
      </c>
      <c r="J44" s="6">
        <f t="shared" ref="J44" si="124">(D44-D45)</f>
        <v>0</v>
      </c>
      <c r="K44" s="6">
        <f t="shared" si="6"/>
        <v>0</v>
      </c>
      <c r="L44" s="6">
        <f t="shared" si="7"/>
        <v>0</v>
      </c>
    </row>
    <row r="45" spans="1:12">
      <c r="A45" s="27"/>
      <c r="B45" s="4"/>
      <c r="C45" s="7" t="str">
        <f t="shared" si="4"/>
        <v/>
      </c>
      <c r="D45" s="7"/>
      <c r="E45" s="11">
        <f t="shared" ref="E45:E57" si="125">IF(D44=D45,1,0)</f>
        <v>1</v>
      </c>
      <c r="F45" s="11">
        <f t="shared" ref="F45:F57" si="126">IF(D45&gt;D44,3,0)</f>
        <v>0</v>
      </c>
      <c r="G45" s="6">
        <f t="shared" si="1"/>
        <v>0</v>
      </c>
      <c r="H45" s="10">
        <f t="shared" si="2"/>
        <v>1</v>
      </c>
      <c r="I45" s="6">
        <f t="shared" si="5"/>
        <v>0</v>
      </c>
      <c r="J45" s="6">
        <f t="shared" ref="J45" si="127">(D45-D44)</f>
        <v>0</v>
      </c>
      <c r="K45" s="6">
        <f t="shared" si="6"/>
        <v>0</v>
      </c>
      <c r="L45" s="6">
        <f t="shared" si="7"/>
        <v>0</v>
      </c>
    </row>
    <row r="46" spans="1:12">
      <c r="A46" s="26">
        <v>23</v>
      </c>
      <c r="B46" s="4"/>
      <c r="C46" s="5" t="str">
        <f t="shared" si="4"/>
        <v/>
      </c>
      <c r="D46" s="12"/>
      <c r="E46" s="6">
        <f t="shared" si="125"/>
        <v>1</v>
      </c>
      <c r="F46" s="6">
        <f t="shared" si="126"/>
        <v>0</v>
      </c>
      <c r="G46" s="6">
        <f t="shared" si="1"/>
        <v>0</v>
      </c>
      <c r="H46" s="5">
        <f t="shared" si="2"/>
        <v>1</v>
      </c>
      <c r="I46" s="6">
        <f t="shared" si="5"/>
        <v>0</v>
      </c>
      <c r="J46" s="6">
        <f t="shared" ref="J46:J54" si="128">(D46-D47)</f>
        <v>0</v>
      </c>
      <c r="K46" s="6">
        <f t="shared" si="6"/>
        <v>0</v>
      </c>
      <c r="L46" s="6">
        <f t="shared" si="7"/>
        <v>0</v>
      </c>
    </row>
    <row r="47" spans="1:12">
      <c r="A47" s="26"/>
      <c r="B47" s="4"/>
      <c r="C47" s="5" t="str">
        <f t="shared" si="4"/>
        <v/>
      </c>
      <c r="D47" s="12"/>
      <c r="E47" s="6">
        <f t="shared" ref="E47:E56" si="129">IF(D47=D48,1,0)</f>
        <v>1</v>
      </c>
      <c r="F47" s="6">
        <f t="shared" ref="F47:F56" si="130">IF(D47&gt;D48,3,0)</f>
        <v>0</v>
      </c>
      <c r="G47" s="6">
        <f t="shared" si="1"/>
        <v>0</v>
      </c>
      <c r="H47" s="5">
        <f t="shared" si="2"/>
        <v>1</v>
      </c>
      <c r="I47" s="6">
        <f t="shared" si="5"/>
        <v>0</v>
      </c>
      <c r="J47" s="6">
        <f t="shared" ref="J47:J55" si="131">(D47-D46)</f>
        <v>0</v>
      </c>
      <c r="K47" s="6">
        <f t="shared" si="6"/>
        <v>0</v>
      </c>
      <c r="L47" s="6">
        <f t="shared" si="7"/>
        <v>0</v>
      </c>
    </row>
    <row r="48" spans="1:12">
      <c r="A48" s="25">
        <v>24</v>
      </c>
      <c r="B48" s="4"/>
      <c r="C48" s="7" t="str">
        <f t="shared" si="4"/>
        <v/>
      </c>
      <c r="D48" s="13"/>
      <c r="E48" s="11">
        <f t="shared" si="125"/>
        <v>1</v>
      </c>
      <c r="F48" s="11">
        <f t="shared" si="126"/>
        <v>0</v>
      </c>
      <c r="G48" s="6">
        <f t="shared" si="1"/>
        <v>0</v>
      </c>
      <c r="H48" s="10">
        <f t="shared" si="2"/>
        <v>1</v>
      </c>
      <c r="I48" s="6">
        <f t="shared" si="5"/>
        <v>0</v>
      </c>
      <c r="J48" s="6">
        <f t="shared" ref="J48:J56" si="132">(D48-D49)</f>
        <v>0</v>
      </c>
      <c r="K48" s="6">
        <f t="shared" si="6"/>
        <v>0</v>
      </c>
      <c r="L48" s="6">
        <f t="shared" si="7"/>
        <v>0</v>
      </c>
    </row>
    <row r="49" spans="1:12">
      <c r="A49" s="25"/>
      <c r="B49" s="4"/>
      <c r="C49" s="7" t="str">
        <f t="shared" si="4"/>
        <v/>
      </c>
      <c r="D49" s="13"/>
      <c r="E49" s="11">
        <f t="shared" si="125"/>
        <v>1</v>
      </c>
      <c r="F49" s="11">
        <f t="shared" si="126"/>
        <v>0</v>
      </c>
      <c r="G49" s="6">
        <f t="shared" si="1"/>
        <v>0</v>
      </c>
      <c r="H49" s="7">
        <f t="shared" si="2"/>
        <v>1</v>
      </c>
      <c r="I49" s="6">
        <f t="shared" si="5"/>
        <v>0</v>
      </c>
      <c r="J49" s="6">
        <f t="shared" ref="J49:J57" si="133">(D49-D48)</f>
        <v>0</v>
      </c>
      <c r="K49" s="6">
        <f t="shared" si="6"/>
        <v>0</v>
      </c>
      <c r="L49" s="6">
        <f t="shared" si="7"/>
        <v>0</v>
      </c>
    </row>
    <row r="50" spans="1:12">
      <c r="A50" s="24">
        <v>25</v>
      </c>
      <c r="B50" s="4"/>
      <c r="C50" s="5" t="str">
        <f t="shared" si="4"/>
        <v/>
      </c>
      <c r="D50" s="12"/>
      <c r="E50" s="6">
        <f t="shared" si="129"/>
        <v>1</v>
      </c>
      <c r="F50" s="6">
        <f t="shared" si="130"/>
        <v>0</v>
      </c>
      <c r="G50" s="6">
        <f t="shared" si="1"/>
        <v>0</v>
      </c>
      <c r="H50" s="5">
        <f t="shared" si="2"/>
        <v>1</v>
      </c>
      <c r="I50" s="6">
        <f t="shared" si="5"/>
        <v>0</v>
      </c>
      <c r="J50" s="6">
        <f t="shared" si="128"/>
        <v>0</v>
      </c>
      <c r="K50" s="6">
        <f t="shared" si="6"/>
        <v>0</v>
      </c>
      <c r="L50" s="6">
        <f t="shared" si="7"/>
        <v>0</v>
      </c>
    </row>
    <row r="51" spans="1:12">
      <c r="A51" s="24"/>
      <c r="B51" s="4"/>
      <c r="C51" s="5" t="str">
        <f t="shared" si="4"/>
        <v/>
      </c>
      <c r="D51" s="12"/>
      <c r="E51" s="6">
        <f t="shared" si="125"/>
        <v>1</v>
      </c>
      <c r="F51" s="6">
        <f t="shared" si="126"/>
        <v>0</v>
      </c>
      <c r="G51" s="6">
        <f t="shared" si="1"/>
        <v>0</v>
      </c>
      <c r="H51" s="5">
        <f t="shared" si="2"/>
        <v>1</v>
      </c>
      <c r="I51" s="6">
        <f t="shared" si="5"/>
        <v>0</v>
      </c>
      <c r="J51" s="6">
        <f t="shared" si="131"/>
        <v>0</v>
      </c>
      <c r="K51" s="6">
        <f t="shared" si="6"/>
        <v>0</v>
      </c>
      <c r="L51" s="6">
        <f t="shared" si="7"/>
        <v>0</v>
      </c>
    </row>
    <row r="52" spans="1:12">
      <c r="A52" s="25">
        <v>26</v>
      </c>
      <c r="B52" s="4"/>
      <c r="C52" s="7" t="str">
        <f t="shared" si="4"/>
        <v/>
      </c>
      <c r="D52" s="13"/>
      <c r="E52" s="11">
        <f t="shared" si="125"/>
        <v>1</v>
      </c>
      <c r="F52" s="11">
        <f t="shared" si="126"/>
        <v>0</v>
      </c>
      <c r="G52" s="6">
        <f t="shared" si="1"/>
        <v>0</v>
      </c>
      <c r="H52" s="7">
        <f t="shared" si="2"/>
        <v>1</v>
      </c>
      <c r="I52" s="6">
        <f t="shared" si="5"/>
        <v>0</v>
      </c>
      <c r="J52" s="6">
        <f t="shared" si="132"/>
        <v>0</v>
      </c>
      <c r="K52" s="6">
        <f t="shared" si="6"/>
        <v>0</v>
      </c>
      <c r="L52" s="6">
        <f t="shared" si="7"/>
        <v>0</v>
      </c>
    </row>
    <row r="53" spans="1:12">
      <c r="A53" s="25"/>
      <c r="B53" s="4"/>
      <c r="C53" s="7" t="str">
        <f t="shared" si="4"/>
        <v/>
      </c>
      <c r="D53" s="13"/>
      <c r="E53" s="11">
        <f t="shared" si="129"/>
        <v>1</v>
      </c>
      <c r="F53" s="11">
        <f t="shared" si="130"/>
        <v>0</v>
      </c>
      <c r="G53" s="6">
        <f t="shared" si="1"/>
        <v>0</v>
      </c>
      <c r="H53" s="10">
        <f t="shared" si="2"/>
        <v>1</v>
      </c>
      <c r="I53" s="6">
        <f t="shared" si="5"/>
        <v>0</v>
      </c>
      <c r="J53" s="6">
        <f t="shared" si="133"/>
        <v>0</v>
      </c>
      <c r="K53" s="6">
        <f t="shared" si="6"/>
        <v>0</v>
      </c>
      <c r="L53" s="6">
        <f t="shared" si="7"/>
        <v>0</v>
      </c>
    </row>
    <row r="54" spans="1:12">
      <c r="A54" s="24">
        <v>27</v>
      </c>
      <c r="B54" s="4"/>
      <c r="C54" s="5" t="str">
        <f t="shared" si="4"/>
        <v/>
      </c>
      <c r="D54" s="12"/>
      <c r="E54" s="6">
        <f t="shared" si="125"/>
        <v>1</v>
      </c>
      <c r="F54" s="6">
        <f t="shared" si="126"/>
        <v>0</v>
      </c>
      <c r="G54" s="6">
        <f t="shared" si="1"/>
        <v>0</v>
      </c>
      <c r="H54" s="5">
        <f t="shared" si="2"/>
        <v>1</v>
      </c>
      <c r="I54" s="6">
        <f t="shared" si="5"/>
        <v>0</v>
      </c>
      <c r="J54" s="6">
        <f t="shared" si="128"/>
        <v>0</v>
      </c>
      <c r="K54" s="6">
        <f t="shared" si="6"/>
        <v>0</v>
      </c>
      <c r="L54" s="6">
        <f t="shared" si="7"/>
        <v>0</v>
      </c>
    </row>
    <row r="55" spans="1:12">
      <c r="A55" s="24"/>
      <c r="B55" s="4"/>
      <c r="C55" s="5" t="str">
        <f t="shared" si="4"/>
        <v/>
      </c>
      <c r="D55" s="12"/>
      <c r="E55" s="6">
        <f t="shared" si="125"/>
        <v>1</v>
      </c>
      <c r="F55" s="6">
        <f t="shared" si="126"/>
        <v>0</v>
      </c>
      <c r="G55" s="6">
        <f t="shared" si="1"/>
        <v>0</v>
      </c>
      <c r="H55" s="5">
        <f t="shared" si="2"/>
        <v>1</v>
      </c>
      <c r="I55" s="6">
        <f t="shared" si="5"/>
        <v>0</v>
      </c>
      <c r="J55" s="6">
        <f t="shared" si="131"/>
        <v>0</v>
      </c>
      <c r="K55" s="6">
        <f t="shared" si="6"/>
        <v>0</v>
      </c>
      <c r="L55" s="6">
        <f t="shared" si="7"/>
        <v>0</v>
      </c>
    </row>
    <row r="56" spans="1:12">
      <c r="A56" s="25">
        <v>28</v>
      </c>
      <c r="B56" s="4"/>
      <c r="C56" s="7" t="str">
        <f t="shared" si="4"/>
        <v/>
      </c>
      <c r="D56" s="13"/>
      <c r="E56" s="11">
        <f t="shared" si="129"/>
        <v>1</v>
      </c>
      <c r="F56" s="11">
        <f t="shared" si="130"/>
        <v>0</v>
      </c>
      <c r="G56" s="6">
        <f t="shared" si="1"/>
        <v>0</v>
      </c>
      <c r="H56" s="10">
        <f t="shared" si="2"/>
        <v>1</v>
      </c>
      <c r="I56" s="6">
        <f t="shared" si="5"/>
        <v>0</v>
      </c>
      <c r="J56" s="6">
        <f t="shared" si="132"/>
        <v>0</v>
      </c>
      <c r="K56" s="6">
        <f t="shared" si="6"/>
        <v>0</v>
      </c>
      <c r="L56" s="6">
        <f t="shared" si="7"/>
        <v>0</v>
      </c>
    </row>
    <row r="57" spans="1:12">
      <c r="A57" s="25"/>
      <c r="B57" s="4"/>
      <c r="C57" s="7" t="str">
        <f t="shared" si="4"/>
        <v/>
      </c>
      <c r="D57" s="13"/>
      <c r="E57" s="11">
        <f t="shared" si="125"/>
        <v>1</v>
      </c>
      <c r="F57" s="11">
        <f t="shared" si="126"/>
        <v>0</v>
      </c>
      <c r="G57" s="6">
        <f t="shared" si="1"/>
        <v>0</v>
      </c>
      <c r="H57" s="10">
        <f t="shared" si="2"/>
        <v>1</v>
      </c>
      <c r="I57" s="6">
        <f t="shared" si="5"/>
        <v>0</v>
      </c>
      <c r="J57" s="6">
        <f t="shared" si="133"/>
        <v>0</v>
      </c>
      <c r="K57" s="6">
        <f t="shared" si="6"/>
        <v>0</v>
      </c>
      <c r="L57" s="6">
        <f t="shared" si="7"/>
        <v>0</v>
      </c>
    </row>
  </sheetData>
  <mergeCells count="40">
    <mergeCell ref="A6:A7"/>
    <mergeCell ref="B1:C1"/>
    <mergeCell ref="E1:F1"/>
    <mergeCell ref="N1:P1"/>
    <mergeCell ref="A2:A3"/>
    <mergeCell ref="A4:A5"/>
    <mergeCell ref="A26:A27"/>
    <mergeCell ref="O26:R26"/>
    <mergeCell ref="O27:R27"/>
    <mergeCell ref="A8:A9"/>
    <mergeCell ref="A10:A11"/>
    <mergeCell ref="A12:A13"/>
    <mergeCell ref="A14:A15"/>
    <mergeCell ref="A16:A17"/>
    <mergeCell ref="A18:A19"/>
    <mergeCell ref="A20:A21"/>
    <mergeCell ref="A22:A23"/>
    <mergeCell ref="N23:R23"/>
    <mergeCell ref="A24:A25"/>
    <mergeCell ref="O25:R25"/>
    <mergeCell ref="A40:A41"/>
    <mergeCell ref="A28:A29"/>
    <mergeCell ref="O28:R28"/>
    <mergeCell ref="O29:R29"/>
    <mergeCell ref="A30:A31"/>
    <mergeCell ref="O30:R30"/>
    <mergeCell ref="O31:R31"/>
    <mergeCell ref="A32:A33"/>
    <mergeCell ref="O32:R32"/>
    <mergeCell ref="A34:A35"/>
    <mergeCell ref="A36:A37"/>
    <mergeCell ref="A38:A39"/>
    <mergeCell ref="A54:A55"/>
    <mergeCell ref="A56:A57"/>
    <mergeCell ref="A42:A43"/>
    <mergeCell ref="A44:A45"/>
    <mergeCell ref="A46:A47"/>
    <mergeCell ref="A48:A49"/>
    <mergeCell ref="A50:A51"/>
    <mergeCell ref="A52:A5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7"/>
  <sheetViews>
    <sheetView workbookViewId="0"/>
  </sheetViews>
  <sheetFormatPr baseColWidth="10" defaultRowHeight="15"/>
  <cols>
    <col min="2" max="2" width="3" customWidth="1"/>
    <col min="5" max="7" width="0" hidden="1" customWidth="1"/>
    <col min="9" max="12" width="0" hidden="1" customWidth="1"/>
    <col min="14" max="14" width="4" customWidth="1"/>
  </cols>
  <sheetData>
    <row r="1" spans="1:19" ht="30">
      <c r="A1" s="1" t="s">
        <v>0</v>
      </c>
      <c r="B1" s="27" t="s">
        <v>1</v>
      </c>
      <c r="C1" s="27"/>
      <c r="D1" s="2" t="s">
        <v>2</v>
      </c>
      <c r="E1" s="38" t="s">
        <v>3</v>
      </c>
      <c r="F1" s="39"/>
      <c r="G1" s="3"/>
      <c r="H1" s="3" t="s">
        <v>4</v>
      </c>
      <c r="I1" s="3"/>
      <c r="J1" s="3"/>
      <c r="K1" s="3"/>
      <c r="L1" s="3"/>
      <c r="N1" s="40" t="s">
        <v>8</v>
      </c>
      <c r="O1" s="41"/>
      <c r="P1" s="42"/>
      <c r="Q1" s="14" t="s">
        <v>9</v>
      </c>
      <c r="R1" s="15" t="s">
        <v>10</v>
      </c>
      <c r="S1" s="15" t="s">
        <v>11</v>
      </c>
    </row>
    <row r="2" spans="1:19">
      <c r="A2" s="26">
        <v>1</v>
      </c>
      <c r="B2" s="4" t="s">
        <v>5</v>
      </c>
      <c r="C2" s="5">
        <f>IF(B2="","",VLOOKUP(B2,$N$25:$R$32,2,FALSE))</f>
        <v>0</v>
      </c>
      <c r="D2" s="5"/>
      <c r="E2" s="6">
        <f>IF(D2=D3,1,0)</f>
        <v>1</v>
      </c>
      <c r="F2" s="6">
        <f>IF(D2&gt;D3,3,0)</f>
        <v>0</v>
      </c>
      <c r="G2" s="6" t="str">
        <f>B2</f>
        <v>A</v>
      </c>
      <c r="H2" s="5">
        <f>SUM(E2:F2)</f>
        <v>1</v>
      </c>
      <c r="I2" s="6" t="str">
        <f>B2</f>
        <v>A</v>
      </c>
      <c r="J2" s="6">
        <f>(D2-D3)</f>
        <v>0</v>
      </c>
      <c r="K2" s="6" t="str">
        <f>B2</f>
        <v>A</v>
      </c>
      <c r="L2" s="6">
        <f>D2</f>
        <v>0</v>
      </c>
      <c r="N2" s="14" t="s">
        <v>5</v>
      </c>
      <c r="O2" s="16">
        <f t="shared" ref="O2:O9" si="0">O25</f>
        <v>0</v>
      </c>
      <c r="P2" s="17">
        <f>SUMIFS(H2:H57,G2:G57,"A")</f>
        <v>7</v>
      </c>
      <c r="Q2" s="18">
        <f>SUMIFS(J2:J57,I2:I57,"A")</f>
        <v>0</v>
      </c>
      <c r="R2" s="18">
        <f>SUMIFS(L2:L57,K2:K57,"A")</f>
        <v>0</v>
      </c>
      <c r="S2" s="18">
        <f>(R2-Q2)</f>
        <v>0</v>
      </c>
    </row>
    <row r="3" spans="1:19">
      <c r="A3" s="26"/>
      <c r="B3" s="4" t="s">
        <v>15</v>
      </c>
      <c r="C3" s="5">
        <f>IF(B3="","",VLOOKUP(B3,$N$25:$R$32,2,FALSE))</f>
        <v>0</v>
      </c>
      <c r="D3" s="5"/>
      <c r="E3" s="6">
        <f>IF(D2=D3,1,0)</f>
        <v>1</v>
      </c>
      <c r="F3" s="6">
        <f>IF(D3&gt;D2,3,0)</f>
        <v>0</v>
      </c>
      <c r="G3" s="6" t="str">
        <f t="shared" ref="G3:G57" si="1">B3</f>
        <v>G</v>
      </c>
      <c r="H3" s="5">
        <f t="shared" ref="H3:H57" si="2">SUM(E3:F3)</f>
        <v>1</v>
      </c>
      <c r="I3" s="6" t="str">
        <f>B3</f>
        <v>G</v>
      </c>
      <c r="J3" s="6">
        <f>(D3-D2)</f>
        <v>0</v>
      </c>
      <c r="K3" s="6" t="str">
        <f>B3</f>
        <v>G</v>
      </c>
      <c r="L3" s="6">
        <f>D3</f>
        <v>0</v>
      </c>
      <c r="N3" s="14" t="s">
        <v>6</v>
      </c>
      <c r="O3" s="16">
        <f t="shared" si="0"/>
        <v>0</v>
      </c>
      <c r="P3" s="17">
        <f>SUMIFS(H2:H57,G2:G57,"B")</f>
        <v>7</v>
      </c>
      <c r="Q3" s="18">
        <f>SUMIFS(J2:J57,I2:I57,"B")</f>
        <v>0</v>
      </c>
      <c r="R3" s="18">
        <f>SUMIFS(L2:L57,K2:K57,"B")</f>
        <v>0</v>
      </c>
      <c r="S3" s="18">
        <f t="shared" ref="S3:S9" si="3">(R3-Q3)</f>
        <v>0</v>
      </c>
    </row>
    <row r="4" spans="1:19">
      <c r="A4" s="27">
        <v>2</v>
      </c>
      <c r="B4" s="4" t="s">
        <v>6</v>
      </c>
      <c r="C4" s="7">
        <f t="shared" ref="C4:C57" si="4">IF(B4="","",VLOOKUP(B4,$N$25:$R$32,2,FALSE))</f>
        <v>0</v>
      </c>
      <c r="D4" s="8"/>
      <c r="E4" s="9">
        <f>IF(D4=D5,1,0)</f>
        <v>1</v>
      </c>
      <c r="F4" s="9">
        <f>IF(D4&gt;D5,3,0)</f>
        <v>0</v>
      </c>
      <c r="G4" s="6" t="str">
        <f t="shared" si="1"/>
        <v>B</v>
      </c>
      <c r="H4" s="10">
        <f t="shared" si="2"/>
        <v>1</v>
      </c>
      <c r="I4" s="6" t="str">
        <f t="shared" ref="I4:I57" si="5">B4</f>
        <v>B</v>
      </c>
      <c r="J4" s="6">
        <f>(D4-D5)</f>
        <v>0</v>
      </c>
      <c r="K4" s="6" t="str">
        <f t="shared" ref="K4:K57" si="6">B4</f>
        <v>B</v>
      </c>
      <c r="L4" s="6">
        <f t="shared" ref="L4:L57" si="7">D4</f>
        <v>0</v>
      </c>
      <c r="N4" s="14" t="s">
        <v>7</v>
      </c>
      <c r="O4" s="16">
        <f t="shared" si="0"/>
        <v>0</v>
      </c>
      <c r="P4" s="17">
        <f>SUMIFS(H2:H57,G2:G57,"C")</f>
        <v>7</v>
      </c>
      <c r="Q4" s="18">
        <f>SUMIFS(J2:J57,I2:I57,"C")</f>
        <v>0</v>
      </c>
      <c r="R4" s="18">
        <f>SUMIFS(L2:L57,K2:K57,"C")</f>
        <v>0</v>
      </c>
      <c r="S4" s="18">
        <f t="shared" si="3"/>
        <v>0</v>
      </c>
    </row>
    <row r="5" spans="1:19">
      <c r="A5" s="27"/>
      <c r="B5" s="4" t="s">
        <v>16</v>
      </c>
      <c r="C5" s="7">
        <f t="shared" si="4"/>
        <v>0</v>
      </c>
      <c r="D5" s="8"/>
      <c r="E5" s="9">
        <f>IF(D4=D5,1,0)</f>
        <v>1</v>
      </c>
      <c r="F5" s="9">
        <f>IF(D5&gt;D4,3,0)</f>
        <v>0</v>
      </c>
      <c r="G5" s="6" t="str">
        <f t="shared" si="1"/>
        <v>H</v>
      </c>
      <c r="H5" s="10">
        <f t="shared" si="2"/>
        <v>1</v>
      </c>
      <c r="I5" s="6" t="str">
        <f t="shared" si="5"/>
        <v>H</v>
      </c>
      <c r="J5" s="6">
        <f>(D5-D4)</f>
        <v>0</v>
      </c>
      <c r="K5" s="6" t="str">
        <f t="shared" si="6"/>
        <v>H</v>
      </c>
      <c r="L5" s="6">
        <f t="shared" si="7"/>
        <v>0</v>
      </c>
      <c r="N5" s="14" t="s">
        <v>12</v>
      </c>
      <c r="O5" s="16">
        <f t="shared" si="0"/>
        <v>0</v>
      </c>
      <c r="P5" s="17">
        <f>SUMIFS(H2:H57,G2:G57,"D")</f>
        <v>7</v>
      </c>
      <c r="Q5" s="18">
        <f>SUMIFS(J2:J57,I2:I57,"D")</f>
        <v>0</v>
      </c>
      <c r="R5" s="18">
        <f>SUMIFS(L2:L57,K2:K57,"D")</f>
        <v>0</v>
      </c>
      <c r="S5" s="18">
        <f t="shared" si="3"/>
        <v>0</v>
      </c>
    </row>
    <row r="6" spans="1:19">
      <c r="A6" s="26">
        <v>3</v>
      </c>
      <c r="B6" s="4" t="s">
        <v>12</v>
      </c>
      <c r="C6" s="5">
        <f t="shared" si="4"/>
        <v>0</v>
      </c>
      <c r="D6" s="5"/>
      <c r="E6" s="6">
        <f t="shared" ref="E6" si="8">IF(D6=D7,1,0)</f>
        <v>1</v>
      </c>
      <c r="F6" s="6">
        <f t="shared" ref="F6" si="9">IF(D6&gt;D7,3,0)</f>
        <v>0</v>
      </c>
      <c r="G6" s="6" t="str">
        <f t="shared" si="1"/>
        <v>D</v>
      </c>
      <c r="H6" s="5">
        <f t="shared" si="2"/>
        <v>1</v>
      </c>
      <c r="I6" s="6" t="str">
        <f t="shared" si="5"/>
        <v>D</v>
      </c>
      <c r="J6" s="6">
        <f t="shared" ref="J6" si="10">(D6-D7)</f>
        <v>0</v>
      </c>
      <c r="K6" s="6" t="str">
        <f t="shared" si="6"/>
        <v>D</v>
      </c>
      <c r="L6" s="6">
        <f t="shared" si="7"/>
        <v>0</v>
      </c>
      <c r="N6" s="14" t="s">
        <v>13</v>
      </c>
      <c r="O6" s="16">
        <f t="shared" si="0"/>
        <v>0</v>
      </c>
      <c r="P6" s="17">
        <f>SUMIFS(H2:H57,G2:G57,"E")</f>
        <v>7</v>
      </c>
      <c r="Q6" s="18">
        <f>SUMIFS(J2:J57,I2:I57,"E")</f>
        <v>0</v>
      </c>
      <c r="R6" s="18">
        <f>SUMIFS(L2:L57,K2:K57,"E")</f>
        <v>0</v>
      </c>
      <c r="S6" s="18">
        <f t="shared" si="3"/>
        <v>0</v>
      </c>
    </row>
    <row r="7" spans="1:19">
      <c r="A7" s="26"/>
      <c r="B7" s="4" t="s">
        <v>14</v>
      </c>
      <c r="C7" s="5">
        <f t="shared" si="4"/>
        <v>0</v>
      </c>
      <c r="D7" s="5"/>
      <c r="E7" s="6">
        <f t="shared" ref="E7" si="11">IF(D6=D7,1,0)</f>
        <v>1</v>
      </c>
      <c r="F7" s="6">
        <f t="shared" ref="F7" si="12">IF(D7&gt;D6,3,0)</f>
        <v>0</v>
      </c>
      <c r="G7" s="6" t="str">
        <f t="shared" si="1"/>
        <v>F</v>
      </c>
      <c r="H7" s="5">
        <f t="shared" si="2"/>
        <v>1</v>
      </c>
      <c r="I7" s="6" t="str">
        <f t="shared" si="5"/>
        <v>F</v>
      </c>
      <c r="J7" s="6">
        <f t="shared" ref="J7" si="13">(D7-D6)</f>
        <v>0</v>
      </c>
      <c r="K7" s="6" t="str">
        <f t="shared" si="6"/>
        <v>F</v>
      </c>
      <c r="L7" s="6">
        <f t="shared" si="7"/>
        <v>0</v>
      </c>
      <c r="N7" s="14" t="s">
        <v>14</v>
      </c>
      <c r="O7" s="16">
        <f t="shared" si="0"/>
        <v>0</v>
      </c>
      <c r="P7" s="17">
        <f>SUMIFS(H2:H57,G2:G57,"F")</f>
        <v>7</v>
      </c>
      <c r="Q7" s="18">
        <f>SUMIFS(J2:J57,I2:I57,"F")</f>
        <v>0</v>
      </c>
      <c r="R7" s="18">
        <f>SUMIFS(L2:L57,K2:K57,"F")</f>
        <v>0</v>
      </c>
      <c r="S7" s="18">
        <f t="shared" si="3"/>
        <v>0</v>
      </c>
    </row>
    <row r="8" spans="1:19">
      <c r="A8" s="27">
        <v>4</v>
      </c>
      <c r="B8" s="4" t="s">
        <v>7</v>
      </c>
      <c r="C8" s="7">
        <f t="shared" si="4"/>
        <v>0</v>
      </c>
      <c r="D8" s="8"/>
      <c r="E8" s="9">
        <f t="shared" ref="E8" si="14">IF(D8=D9,1,0)</f>
        <v>1</v>
      </c>
      <c r="F8" s="9">
        <f t="shared" ref="F8" si="15">IF(D8&gt;D9,3,0)</f>
        <v>0</v>
      </c>
      <c r="G8" s="6" t="str">
        <f t="shared" si="1"/>
        <v>C</v>
      </c>
      <c r="H8" s="10">
        <f t="shared" si="2"/>
        <v>1</v>
      </c>
      <c r="I8" s="6" t="str">
        <f t="shared" si="5"/>
        <v>C</v>
      </c>
      <c r="J8" s="6">
        <f t="shared" ref="J8" si="16">(D8-D9)</f>
        <v>0</v>
      </c>
      <c r="K8" s="6" t="str">
        <f t="shared" si="6"/>
        <v>C</v>
      </c>
      <c r="L8" s="6">
        <f t="shared" si="7"/>
        <v>0</v>
      </c>
      <c r="N8" s="14" t="s">
        <v>15</v>
      </c>
      <c r="O8" s="16">
        <f t="shared" si="0"/>
        <v>0</v>
      </c>
      <c r="P8" s="17">
        <f>SUMIFS(H2:H57,G2:G57,"G")</f>
        <v>7</v>
      </c>
      <c r="Q8" s="18">
        <f>SUMIFS(J2:J57,I2:I57,"G")</f>
        <v>0</v>
      </c>
      <c r="R8" s="18">
        <f>SUMIFS(L2:L57,K2:K57,"G")</f>
        <v>0</v>
      </c>
      <c r="S8" s="18">
        <f t="shared" si="3"/>
        <v>0</v>
      </c>
    </row>
    <row r="9" spans="1:19">
      <c r="A9" s="27"/>
      <c r="B9" s="4" t="s">
        <v>13</v>
      </c>
      <c r="C9" s="7">
        <f t="shared" si="4"/>
        <v>0</v>
      </c>
      <c r="D9" s="8"/>
      <c r="E9" s="9">
        <f t="shared" ref="E9" si="17">IF(D8=D9,1,0)</f>
        <v>1</v>
      </c>
      <c r="F9" s="9">
        <f t="shared" ref="F9" si="18">IF(D9&gt;D8,3,0)</f>
        <v>0</v>
      </c>
      <c r="G9" s="6" t="str">
        <f t="shared" si="1"/>
        <v>E</v>
      </c>
      <c r="H9" s="10">
        <f t="shared" si="2"/>
        <v>1</v>
      </c>
      <c r="I9" s="6" t="str">
        <f t="shared" si="5"/>
        <v>E</v>
      </c>
      <c r="J9" s="6">
        <f t="shared" ref="J9" si="19">(D9-D8)</f>
        <v>0</v>
      </c>
      <c r="K9" s="6" t="str">
        <f t="shared" si="6"/>
        <v>E</v>
      </c>
      <c r="L9" s="6">
        <f t="shared" si="7"/>
        <v>0</v>
      </c>
      <c r="N9" s="14" t="s">
        <v>16</v>
      </c>
      <c r="O9" s="19">
        <f t="shared" si="0"/>
        <v>0</v>
      </c>
      <c r="P9" s="20">
        <f>SUMIFS(H2:H57,G2:G57,"H")</f>
        <v>7</v>
      </c>
      <c r="Q9" s="20">
        <f>SUMIFS(J2:J57,I2:I57,"H")</f>
        <v>0</v>
      </c>
      <c r="R9" s="20">
        <f>SUMIFS(L2:L57,K2:K57,"H")</f>
        <v>0</v>
      </c>
      <c r="S9" s="18">
        <f t="shared" si="3"/>
        <v>0</v>
      </c>
    </row>
    <row r="10" spans="1:19">
      <c r="A10" s="26">
        <v>5</v>
      </c>
      <c r="B10" s="4" t="s">
        <v>5</v>
      </c>
      <c r="C10" s="5">
        <f t="shared" si="4"/>
        <v>0</v>
      </c>
      <c r="D10" s="5"/>
      <c r="E10" s="6">
        <f t="shared" ref="E10" si="20">IF(D10=D11,1,0)</f>
        <v>1</v>
      </c>
      <c r="F10" s="6">
        <f t="shared" ref="F10" si="21">IF(D10&gt;D11,3,0)</f>
        <v>0</v>
      </c>
      <c r="G10" s="6" t="str">
        <f t="shared" si="1"/>
        <v>A</v>
      </c>
      <c r="H10" s="5">
        <f t="shared" si="2"/>
        <v>1</v>
      </c>
      <c r="I10" s="6" t="str">
        <f t="shared" si="5"/>
        <v>A</v>
      </c>
      <c r="J10" s="6">
        <f t="shared" ref="J10" si="22">(D10-D11)</f>
        <v>0</v>
      </c>
      <c r="K10" s="6" t="str">
        <f t="shared" si="6"/>
        <v>A</v>
      </c>
      <c r="L10" s="6">
        <f t="shared" si="7"/>
        <v>0</v>
      </c>
    </row>
    <row r="11" spans="1:19">
      <c r="A11" s="26"/>
      <c r="B11" s="4" t="s">
        <v>16</v>
      </c>
      <c r="C11" s="5">
        <f t="shared" si="4"/>
        <v>0</v>
      </c>
      <c r="D11" s="5"/>
      <c r="E11" s="6">
        <f t="shared" ref="E11" si="23">IF(D10=D11,1,0)</f>
        <v>1</v>
      </c>
      <c r="F11" s="6">
        <f t="shared" ref="F11" si="24">IF(D11&gt;D10,3,0)</f>
        <v>0</v>
      </c>
      <c r="G11" s="6" t="str">
        <f t="shared" si="1"/>
        <v>H</v>
      </c>
      <c r="H11" s="5">
        <f t="shared" si="2"/>
        <v>1</v>
      </c>
      <c r="I11" s="6" t="str">
        <f t="shared" si="5"/>
        <v>H</v>
      </c>
      <c r="J11" s="6">
        <f t="shared" ref="J11" si="25">(D11-D10)</f>
        <v>0</v>
      </c>
      <c r="K11" s="6" t="str">
        <f t="shared" si="6"/>
        <v>H</v>
      </c>
      <c r="L11" s="6">
        <f t="shared" si="7"/>
        <v>0</v>
      </c>
    </row>
    <row r="12" spans="1:19">
      <c r="A12" s="27">
        <v>6</v>
      </c>
      <c r="B12" s="4" t="s">
        <v>6</v>
      </c>
      <c r="C12" s="7">
        <f t="shared" si="4"/>
        <v>0</v>
      </c>
      <c r="D12" s="8"/>
      <c r="E12" s="9">
        <f t="shared" ref="E12" si="26">IF(D12=D13,1,0)</f>
        <v>1</v>
      </c>
      <c r="F12" s="9">
        <f t="shared" ref="F12" si="27">IF(D12&gt;D13,3,0)</f>
        <v>0</v>
      </c>
      <c r="G12" s="6" t="str">
        <f t="shared" si="1"/>
        <v>B</v>
      </c>
      <c r="H12" s="10">
        <f t="shared" si="2"/>
        <v>1</v>
      </c>
      <c r="I12" s="6" t="str">
        <f t="shared" si="5"/>
        <v>B</v>
      </c>
      <c r="J12" s="6">
        <f t="shared" ref="J12" si="28">(D12-D13)</f>
        <v>0</v>
      </c>
      <c r="K12" s="6" t="str">
        <f t="shared" si="6"/>
        <v>B</v>
      </c>
      <c r="L12" s="6">
        <f t="shared" si="7"/>
        <v>0</v>
      </c>
    </row>
    <row r="13" spans="1:19">
      <c r="A13" s="27"/>
      <c r="B13" s="4" t="s">
        <v>15</v>
      </c>
      <c r="C13" s="7">
        <f t="shared" si="4"/>
        <v>0</v>
      </c>
      <c r="D13" s="8"/>
      <c r="E13" s="9">
        <f t="shared" ref="E13" si="29">IF(D12=D13,1,0)</f>
        <v>1</v>
      </c>
      <c r="F13" s="9">
        <f t="shared" ref="F13" si="30">IF(D13&gt;D12,3,0)</f>
        <v>0</v>
      </c>
      <c r="G13" s="6" t="str">
        <f t="shared" si="1"/>
        <v>G</v>
      </c>
      <c r="H13" s="10">
        <f t="shared" si="2"/>
        <v>1</v>
      </c>
      <c r="I13" s="6" t="str">
        <f t="shared" si="5"/>
        <v>G</v>
      </c>
      <c r="J13" s="6">
        <f t="shared" ref="J13" si="31">(D13-D12)</f>
        <v>0</v>
      </c>
      <c r="K13" s="6" t="str">
        <f t="shared" si="6"/>
        <v>G</v>
      </c>
      <c r="L13" s="6">
        <f t="shared" si="7"/>
        <v>0</v>
      </c>
    </row>
    <row r="14" spans="1:19">
      <c r="A14" s="26">
        <v>7</v>
      </c>
      <c r="B14" s="4" t="s">
        <v>7</v>
      </c>
      <c r="C14" s="5">
        <f t="shared" si="4"/>
        <v>0</v>
      </c>
      <c r="D14" s="5"/>
      <c r="E14" s="6">
        <f t="shared" ref="E14" si="32">IF(D14=D15,1,0)</f>
        <v>1</v>
      </c>
      <c r="F14" s="6">
        <f t="shared" ref="F14" si="33">IF(D14&gt;D15,3,0)</f>
        <v>0</v>
      </c>
      <c r="G14" s="6" t="str">
        <f t="shared" si="1"/>
        <v>C</v>
      </c>
      <c r="H14" s="5">
        <f t="shared" si="2"/>
        <v>1</v>
      </c>
      <c r="I14" s="6" t="str">
        <f t="shared" si="5"/>
        <v>C</v>
      </c>
      <c r="J14" s="6">
        <f t="shared" ref="J14" si="34">(D14-D15)</f>
        <v>0</v>
      </c>
      <c r="K14" s="6" t="str">
        <f t="shared" si="6"/>
        <v>C</v>
      </c>
      <c r="L14" s="6">
        <f t="shared" si="7"/>
        <v>0</v>
      </c>
    </row>
    <row r="15" spans="1:19">
      <c r="A15" s="26"/>
      <c r="B15" s="4" t="s">
        <v>14</v>
      </c>
      <c r="C15" s="5">
        <f t="shared" si="4"/>
        <v>0</v>
      </c>
      <c r="D15" s="5"/>
      <c r="E15" s="6">
        <f t="shared" ref="E15" si="35">IF(D14=D15,1,0)</f>
        <v>1</v>
      </c>
      <c r="F15" s="6">
        <f t="shared" ref="F15" si="36">IF(D15&gt;D14,3,0)</f>
        <v>0</v>
      </c>
      <c r="G15" s="6" t="str">
        <f t="shared" si="1"/>
        <v>F</v>
      </c>
      <c r="H15" s="5">
        <f t="shared" si="2"/>
        <v>1</v>
      </c>
      <c r="I15" s="6" t="str">
        <f t="shared" si="5"/>
        <v>F</v>
      </c>
      <c r="J15" s="6">
        <f t="shared" ref="J15" si="37">(D15-D14)</f>
        <v>0</v>
      </c>
      <c r="K15" s="6" t="str">
        <f t="shared" si="6"/>
        <v>F</v>
      </c>
      <c r="L15" s="6">
        <f t="shared" si="7"/>
        <v>0</v>
      </c>
    </row>
    <row r="16" spans="1:19">
      <c r="A16" s="27">
        <v>8</v>
      </c>
      <c r="B16" s="4" t="s">
        <v>12</v>
      </c>
      <c r="C16" s="7">
        <f t="shared" si="4"/>
        <v>0</v>
      </c>
      <c r="D16" s="8"/>
      <c r="E16" s="9">
        <f t="shared" ref="E16" si="38">IF(D16=D17,1,0)</f>
        <v>1</v>
      </c>
      <c r="F16" s="9">
        <f t="shared" ref="F16" si="39">IF(D16&gt;D17,3,0)</f>
        <v>0</v>
      </c>
      <c r="G16" s="6" t="str">
        <f t="shared" si="1"/>
        <v>D</v>
      </c>
      <c r="H16" s="10">
        <f t="shared" si="2"/>
        <v>1</v>
      </c>
      <c r="I16" s="6" t="str">
        <f t="shared" si="5"/>
        <v>D</v>
      </c>
      <c r="J16" s="6">
        <f t="shared" ref="J16" si="40">(D16-D17)</f>
        <v>0</v>
      </c>
      <c r="K16" s="6" t="str">
        <f t="shared" si="6"/>
        <v>D</v>
      </c>
      <c r="L16" s="6">
        <f t="shared" si="7"/>
        <v>0</v>
      </c>
    </row>
    <row r="17" spans="1:18">
      <c r="A17" s="27"/>
      <c r="B17" s="4" t="s">
        <v>13</v>
      </c>
      <c r="C17" s="7">
        <f t="shared" si="4"/>
        <v>0</v>
      </c>
      <c r="D17" s="8"/>
      <c r="E17" s="9">
        <f t="shared" ref="E17" si="41">IF(D16=D17,1,0)</f>
        <v>1</v>
      </c>
      <c r="F17" s="9">
        <f t="shared" ref="F17" si="42">IF(D17&gt;D16,3,0)</f>
        <v>0</v>
      </c>
      <c r="G17" s="6" t="str">
        <f t="shared" si="1"/>
        <v>E</v>
      </c>
      <c r="H17" s="10">
        <f t="shared" si="2"/>
        <v>1</v>
      </c>
      <c r="I17" s="6" t="str">
        <f t="shared" si="5"/>
        <v>E</v>
      </c>
      <c r="J17" s="6">
        <f t="shared" ref="J17" si="43">(D17-D16)</f>
        <v>0</v>
      </c>
      <c r="K17" s="6" t="str">
        <f t="shared" si="6"/>
        <v>E</v>
      </c>
      <c r="L17" s="6">
        <f t="shared" si="7"/>
        <v>0</v>
      </c>
    </row>
    <row r="18" spans="1:18">
      <c r="A18" s="26">
        <v>9</v>
      </c>
      <c r="B18" s="4" t="s">
        <v>5</v>
      </c>
      <c r="C18" s="5">
        <f t="shared" si="4"/>
        <v>0</v>
      </c>
      <c r="D18" s="5"/>
      <c r="E18" s="6">
        <f t="shared" ref="E18" si="44">IF(D18=D19,1,0)</f>
        <v>1</v>
      </c>
      <c r="F18" s="6">
        <f t="shared" ref="F18" si="45">IF(D18&gt;D19,3,0)</f>
        <v>0</v>
      </c>
      <c r="G18" s="6" t="str">
        <f t="shared" si="1"/>
        <v>A</v>
      </c>
      <c r="H18" s="5">
        <f t="shared" si="2"/>
        <v>1</v>
      </c>
      <c r="I18" s="6" t="str">
        <f t="shared" si="5"/>
        <v>A</v>
      </c>
      <c r="J18" s="6">
        <f t="shared" ref="J18" si="46">(D18-D19)</f>
        <v>0</v>
      </c>
      <c r="K18" s="6" t="str">
        <f t="shared" si="6"/>
        <v>A</v>
      </c>
      <c r="L18" s="6">
        <f t="shared" si="7"/>
        <v>0</v>
      </c>
    </row>
    <row r="19" spans="1:18">
      <c r="A19" s="26"/>
      <c r="B19" s="4" t="s">
        <v>14</v>
      </c>
      <c r="C19" s="5">
        <f t="shared" si="4"/>
        <v>0</v>
      </c>
      <c r="D19" s="5"/>
      <c r="E19" s="6">
        <f t="shared" ref="E19" si="47">IF(D18=D19,1,0)</f>
        <v>1</v>
      </c>
      <c r="F19" s="6">
        <f t="shared" ref="F19" si="48">IF(D19&gt;D18,3,0)</f>
        <v>0</v>
      </c>
      <c r="G19" s="6" t="str">
        <f t="shared" si="1"/>
        <v>F</v>
      </c>
      <c r="H19" s="5">
        <f t="shared" si="2"/>
        <v>1</v>
      </c>
      <c r="I19" s="6" t="str">
        <f t="shared" si="5"/>
        <v>F</v>
      </c>
      <c r="J19" s="6">
        <f t="shared" ref="J19" si="49">(D19-D18)</f>
        <v>0</v>
      </c>
      <c r="K19" s="6" t="str">
        <f t="shared" si="6"/>
        <v>F</v>
      </c>
      <c r="L19" s="6">
        <f t="shared" si="7"/>
        <v>0</v>
      </c>
    </row>
    <row r="20" spans="1:18">
      <c r="A20" s="27">
        <v>10</v>
      </c>
      <c r="B20" s="4" t="s">
        <v>6</v>
      </c>
      <c r="C20" s="7">
        <f t="shared" si="4"/>
        <v>0</v>
      </c>
      <c r="D20" s="7"/>
      <c r="E20" s="9">
        <f t="shared" ref="E20" si="50">IF(D20=D21,1,0)</f>
        <v>1</v>
      </c>
      <c r="F20" s="9">
        <f t="shared" ref="F20" si="51">IF(D20&gt;D21,3,0)</f>
        <v>0</v>
      </c>
      <c r="G20" s="6" t="str">
        <f t="shared" si="1"/>
        <v>B</v>
      </c>
      <c r="H20" s="10">
        <f t="shared" si="2"/>
        <v>1</v>
      </c>
      <c r="I20" s="6" t="str">
        <f t="shared" si="5"/>
        <v>B</v>
      </c>
      <c r="J20" s="6">
        <f t="shared" ref="J20" si="52">(D20-D21)</f>
        <v>0</v>
      </c>
      <c r="K20" s="6" t="str">
        <f t="shared" si="6"/>
        <v>B</v>
      </c>
      <c r="L20" s="6">
        <f t="shared" si="7"/>
        <v>0</v>
      </c>
    </row>
    <row r="21" spans="1:18">
      <c r="A21" s="27"/>
      <c r="B21" s="4" t="s">
        <v>13</v>
      </c>
      <c r="C21" s="7">
        <f t="shared" si="4"/>
        <v>0</v>
      </c>
      <c r="D21" s="8"/>
      <c r="E21" s="9">
        <f t="shared" ref="E21" si="53">IF(D20=D21,1,0)</f>
        <v>1</v>
      </c>
      <c r="F21" s="9">
        <f t="shared" ref="F21" si="54">IF(D21&gt;D20,3,0)</f>
        <v>0</v>
      </c>
      <c r="G21" s="6" t="str">
        <f t="shared" si="1"/>
        <v>E</v>
      </c>
      <c r="H21" s="10">
        <f t="shared" si="2"/>
        <v>1</v>
      </c>
      <c r="I21" s="6" t="str">
        <f t="shared" si="5"/>
        <v>E</v>
      </c>
      <c r="J21" s="6">
        <f t="shared" ref="J21" si="55">(D21-D20)</f>
        <v>0</v>
      </c>
      <c r="K21" s="6" t="str">
        <f t="shared" si="6"/>
        <v>E</v>
      </c>
      <c r="L21" s="6">
        <f t="shared" si="7"/>
        <v>0</v>
      </c>
    </row>
    <row r="22" spans="1:18">
      <c r="A22" s="26">
        <v>11</v>
      </c>
      <c r="B22" s="4" t="s">
        <v>7</v>
      </c>
      <c r="C22" s="5">
        <f t="shared" si="4"/>
        <v>0</v>
      </c>
      <c r="D22" s="5"/>
      <c r="E22" s="6">
        <f t="shared" ref="E22" si="56">IF(D22=D23,1,0)</f>
        <v>1</v>
      </c>
      <c r="F22" s="6">
        <f t="shared" ref="F22" si="57">IF(D22&gt;D23,3,0)</f>
        <v>0</v>
      </c>
      <c r="G22" s="6" t="str">
        <f t="shared" si="1"/>
        <v>C</v>
      </c>
      <c r="H22" s="5">
        <f t="shared" si="2"/>
        <v>1</v>
      </c>
      <c r="I22" s="6" t="str">
        <f t="shared" si="5"/>
        <v>C</v>
      </c>
      <c r="J22" s="6">
        <f t="shared" ref="J22" si="58">(D22-D23)</f>
        <v>0</v>
      </c>
      <c r="K22" s="6" t="str">
        <f t="shared" si="6"/>
        <v>C</v>
      </c>
      <c r="L22" s="6">
        <f t="shared" si="7"/>
        <v>0</v>
      </c>
      <c r="N22" s="21"/>
      <c r="O22" s="21"/>
      <c r="P22" s="21"/>
      <c r="Q22" s="21"/>
      <c r="R22" s="21"/>
    </row>
    <row r="23" spans="1:18">
      <c r="A23" s="26"/>
      <c r="B23" s="4" t="s">
        <v>16</v>
      </c>
      <c r="C23" s="5">
        <f t="shared" si="4"/>
        <v>0</v>
      </c>
      <c r="D23" s="5"/>
      <c r="E23" s="6">
        <f t="shared" ref="E23" si="59">IF(D22=D23,1,0)</f>
        <v>1</v>
      </c>
      <c r="F23" s="6">
        <f t="shared" ref="F23" si="60">IF(D23&gt;D22,3,0)</f>
        <v>0</v>
      </c>
      <c r="G23" s="6" t="str">
        <f t="shared" si="1"/>
        <v>H</v>
      </c>
      <c r="H23" s="5">
        <f t="shared" si="2"/>
        <v>1</v>
      </c>
      <c r="I23" s="6" t="str">
        <f t="shared" si="5"/>
        <v>H</v>
      </c>
      <c r="J23" s="6">
        <f t="shared" ref="J23" si="61">(D23-D22)</f>
        <v>0</v>
      </c>
      <c r="K23" s="6" t="str">
        <f t="shared" si="6"/>
        <v>H</v>
      </c>
      <c r="L23" s="6">
        <f t="shared" si="7"/>
        <v>0</v>
      </c>
      <c r="N23" s="37" t="s">
        <v>17</v>
      </c>
      <c r="O23" s="37"/>
      <c r="P23" s="37"/>
      <c r="Q23" s="37"/>
      <c r="R23" s="37"/>
    </row>
    <row r="24" spans="1:18">
      <c r="A24" s="27">
        <v>12</v>
      </c>
      <c r="B24" s="4" t="s">
        <v>12</v>
      </c>
      <c r="C24" s="7">
        <f t="shared" si="4"/>
        <v>0</v>
      </c>
      <c r="D24" s="8"/>
      <c r="E24" s="9">
        <f t="shared" ref="E24" si="62">IF(D24=D25,1,0)</f>
        <v>1</v>
      </c>
      <c r="F24" s="9">
        <f t="shared" ref="F24" si="63">IF(D24&gt;D25,3,0)</f>
        <v>0</v>
      </c>
      <c r="G24" s="6" t="str">
        <f t="shared" si="1"/>
        <v>D</v>
      </c>
      <c r="H24" s="10">
        <f t="shared" si="2"/>
        <v>1</v>
      </c>
      <c r="I24" s="6" t="str">
        <f t="shared" si="5"/>
        <v>D</v>
      </c>
      <c r="J24" s="6">
        <f t="shared" ref="J24" si="64">(D24-D25)</f>
        <v>0</v>
      </c>
      <c r="K24" s="6" t="str">
        <f t="shared" si="6"/>
        <v>D</v>
      </c>
      <c r="L24" s="6">
        <f t="shared" si="7"/>
        <v>0</v>
      </c>
      <c r="N24" s="21"/>
      <c r="O24" s="21"/>
      <c r="P24" s="21"/>
      <c r="Q24" s="21"/>
      <c r="R24" s="21"/>
    </row>
    <row r="25" spans="1:18">
      <c r="A25" s="27"/>
      <c r="B25" s="4" t="s">
        <v>15</v>
      </c>
      <c r="C25" s="7">
        <f t="shared" si="4"/>
        <v>0</v>
      </c>
      <c r="D25" s="8"/>
      <c r="E25" s="9">
        <f t="shared" ref="E25" si="65">IF(D24=D25,1,0)</f>
        <v>1</v>
      </c>
      <c r="F25" s="9">
        <f t="shared" ref="F25" si="66">IF(D25&gt;D24,3,0)</f>
        <v>0</v>
      </c>
      <c r="G25" s="6" t="str">
        <f t="shared" si="1"/>
        <v>G</v>
      </c>
      <c r="H25" s="10">
        <f t="shared" si="2"/>
        <v>1</v>
      </c>
      <c r="I25" s="6" t="str">
        <f t="shared" si="5"/>
        <v>G</v>
      </c>
      <c r="J25" s="6">
        <f t="shared" ref="J25" si="67">(D25-D24)</f>
        <v>0</v>
      </c>
      <c r="K25" s="6" t="str">
        <f t="shared" si="6"/>
        <v>G</v>
      </c>
      <c r="L25" s="6">
        <f t="shared" si="7"/>
        <v>0</v>
      </c>
      <c r="N25" s="22" t="s">
        <v>5</v>
      </c>
      <c r="O25" s="28"/>
      <c r="P25" s="29"/>
      <c r="Q25" s="29"/>
      <c r="R25" s="30"/>
    </row>
    <row r="26" spans="1:18">
      <c r="A26" s="26">
        <v>13</v>
      </c>
      <c r="B26" s="4" t="s">
        <v>5</v>
      </c>
      <c r="C26" s="5">
        <f t="shared" si="4"/>
        <v>0</v>
      </c>
      <c r="D26" s="5"/>
      <c r="E26" s="6">
        <f t="shared" ref="E26" si="68">IF(D26=D27,1,0)</f>
        <v>1</v>
      </c>
      <c r="F26" s="6">
        <f t="shared" ref="F26" si="69">IF(D26&gt;D27,3,0)</f>
        <v>0</v>
      </c>
      <c r="G26" s="6" t="str">
        <f t="shared" si="1"/>
        <v>A</v>
      </c>
      <c r="H26" s="5">
        <f t="shared" si="2"/>
        <v>1</v>
      </c>
      <c r="I26" s="6" t="str">
        <f t="shared" si="5"/>
        <v>A</v>
      </c>
      <c r="J26" s="6">
        <f t="shared" ref="J26" si="70">(D26-D27)</f>
        <v>0</v>
      </c>
      <c r="K26" s="6" t="str">
        <f t="shared" si="6"/>
        <v>A</v>
      </c>
      <c r="L26" s="6">
        <f t="shared" si="7"/>
        <v>0</v>
      </c>
      <c r="N26" s="22" t="s">
        <v>6</v>
      </c>
      <c r="O26" s="34"/>
      <c r="P26" s="35"/>
      <c r="Q26" s="35"/>
      <c r="R26" s="36"/>
    </row>
    <row r="27" spans="1:18">
      <c r="A27" s="26"/>
      <c r="B27" s="4" t="s">
        <v>13</v>
      </c>
      <c r="C27" s="5">
        <f t="shared" si="4"/>
        <v>0</v>
      </c>
      <c r="D27" s="5"/>
      <c r="E27" s="6">
        <f t="shared" ref="E27" si="71">IF(D26=D27,1,0)</f>
        <v>1</v>
      </c>
      <c r="F27" s="6">
        <f t="shared" ref="F27" si="72">IF(D27&gt;D26,3,0)</f>
        <v>0</v>
      </c>
      <c r="G27" s="6" t="str">
        <f t="shared" si="1"/>
        <v>E</v>
      </c>
      <c r="H27" s="5">
        <f t="shared" si="2"/>
        <v>1</v>
      </c>
      <c r="I27" s="6" t="str">
        <f t="shared" si="5"/>
        <v>E</v>
      </c>
      <c r="J27" s="6">
        <f t="shared" ref="J27" si="73">(D27-D26)</f>
        <v>0</v>
      </c>
      <c r="K27" s="6" t="str">
        <f t="shared" si="6"/>
        <v>E</v>
      </c>
      <c r="L27" s="6">
        <f t="shared" si="7"/>
        <v>0</v>
      </c>
      <c r="N27" s="22" t="s">
        <v>7</v>
      </c>
      <c r="O27" s="28"/>
      <c r="P27" s="29"/>
      <c r="Q27" s="29"/>
      <c r="R27" s="30"/>
    </row>
    <row r="28" spans="1:18">
      <c r="A28" s="27">
        <v>14</v>
      </c>
      <c r="B28" s="4" t="s">
        <v>6</v>
      </c>
      <c r="C28" s="7">
        <f t="shared" si="4"/>
        <v>0</v>
      </c>
      <c r="D28" s="8"/>
      <c r="E28" s="9">
        <f t="shared" ref="E28" si="74">IF(D28=D29,1,0)</f>
        <v>1</v>
      </c>
      <c r="F28" s="9">
        <f t="shared" ref="F28" si="75">IF(D28&gt;D29,3,0)</f>
        <v>0</v>
      </c>
      <c r="G28" s="6" t="str">
        <f t="shared" si="1"/>
        <v>B</v>
      </c>
      <c r="H28" s="10">
        <f t="shared" si="2"/>
        <v>1</v>
      </c>
      <c r="I28" s="6" t="str">
        <f t="shared" si="5"/>
        <v>B</v>
      </c>
      <c r="J28" s="6">
        <f t="shared" ref="J28" si="76">(D28-D29)</f>
        <v>0</v>
      </c>
      <c r="K28" s="6" t="str">
        <f t="shared" si="6"/>
        <v>B</v>
      </c>
      <c r="L28" s="6">
        <f t="shared" si="7"/>
        <v>0</v>
      </c>
      <c r="N28" s="22" t="s">
        <v>12</v>
      </c>
      <c r="O28" s="28"/>
      <c r="P28" s="29"/>
      <c r="Q28" s="29"/>
      <c r="R28" s="30"/>
    </row>
    <row r="29" spans="1:18">
      <c r="A29" s="27"/>
      <c r="B29" s="4" t="s">
        <v>14</v>
      </c>
      <c r="C29" s="7">
        <f t="shared" si="4"/>
        <v>0</v>
      </c>
      <c r="D29" s="8"/>
      <c r="E29" s="9">
        <f t="shared" ref="E29" si="77">IF(D28=D29,1,0)</f>
        <v>1</v>
      </c>
      <c r="F29" s="9">
        <f t="shared" ref="F29" si="78">IF(D29&gt;D28,3,0)</f>
        <v>0</v>
      </c>
      <c r="G29" s="6" t="str">
        <f t="shared" si="1"/>
        <v>F</v>
      </c>
      <c r="H29" s="10">
        <f t="shared" si="2"/>
        <v>1</v>
      </c>
      <c r="I29" s="6" t="str">
        <f t="shared" si="5"/>
        <v>F</v>
      </c>
      <c r="J29" s="6">
        <f t="shared" ref="J29" si="79">(D29-D28)</f>
        <v>0</v>
      </c>
      <c r="K29" s="6" t="str">
        <f t="shared" si="6"/>
        <v>F</v>
      </c>
      <c r="L29" s="6">
        <f t="shared" si="7"/>
        <v>0</v>
      </c>
      <c r="N29" s="22" t="s">
        <v>13</v>
      </c>
      <c r="O29" s="28"/>
      <c r="P29" s="29"/>
      <c r="Q29" s="29"/>
      <c r="R29" s="30"/>
    </row>
    <row r="30" spans="1:18">
      <c r="A30" s="26">
        <v>15</v>
      </c>
      <c r="B30" s="4" t="s">
        <v>7</v>
      </c>
      <c r="C30" s="5">
        <f t="shared" si="4"/>
        <v>0</v>
      </c>
      <c r="D30" s="5"/>
      <c r="E30" s="6">
        <f t="shared" ref="E30" si="80">IF(D30=D31,1,0)</f>
        <v>1</v>
      </c>
      <c r="F30" s="6">
        <f t="shared" ref="F30" si="81">IF(D30&gt;D31,3,0)</f>
        <v>0</v>
      </c>
      <c r="G30" s="6" t="str">
        <f t="shared" si="1"/>
        <v>C</v>
      </c>
      <c r="H30" s="5">
        <f t="shared" si="2"/>
        <v>1</v>
      </c>
      <c r="I30" s="6" t="str">
        <f t="shared" si="5"/>
        <v>C</v>
      </c>
      <c r="J30" s="6">
        <f t="shared" ref="J30" si="82">(D30-D31)</f>
        <v>0</v>
      </c>
      <c r="K30" s="6" t="str">
        <f t="shared" si="6"/>
        <v>C</v>
      </c>
      <c r="L30" s="6">
        <f t="shared" si="7"/>
        <v>0</v>
      </c>
      <c r="N30" s="22" t="s">
        <v>14</v>
      </c>
      <c r="O30" s="28"/>
      <c r="P30" s="29"/>
      <c r="Q30" s="29"/>
      <c r="R30" s="30"/>
    </row>
    <row r="31" spans="1:18">
      <c r="A31" s="26"/>
      <c r="B31" s="4" t="s">
        <v>15</v>
      </c>
      <c r="C31" s="5">
        <f t="shared" si="4"/>
        <v>0</v>
      </c>
      <c r="D31" s="5"/>
      <c r="E31" s="6">
        <f t="shared" ref="E31" si="83">IF(D30=D31,1,0)</f>
        <v>1</v>
      </c>
      <c r="F31" s="6">
        <f t="shared" ref="F31" si="84">IF(D31&gt;D30,3,0)</f>
        <v>0</v>
      </c>
      <c r="G31" s="6" t="str">
        <f t="shared" si="1"/>
        <v>G</v>
      </c>
      <c r="H31" s="5">
        <f t="shared" si="2"/>
        <v>1</v>
      </c>
      <c r="I31" s="6" t="str">
        <f t="shared" si="5"/>
        <v>G</v>
      </c>
      <c r="J31" s="6">
        <f t="shared" ref="J31" si="85">(D31-D30)</f>
        <v>0</v>
      </c>
      <c r="K31" s="6" t="str">
        <f t="shared" si="6"/>
        <v>G</v>
      </c>
      <c r="L31" s="6">
        <f t="shared" si="7"/>
        <v>0</v>
      </c>
      <c r="N31" s="22" t="s">
        <v>15</v>
      </c>
      <c r="O31" s="28"/>
      <c r="P31" s="29"/>
      <c r="Q31" s="29"/>
      <c r="R31" s="30"/>
    </row>
    <row r="32" spans="1:18">
      <c r="A32" s="27">
        <v>16</v>
      </c>
      <c r="B32" s="4" t="s">
        <v>12</v>
      </c>
      <c r="C32" s="7">
        <f t="shared" si="4"/>
        <v>0</v>
      </c>
      <c r="D32" s="8"/>
      <c r="E32" s="9">
        <f t="shared" ref="E32" si="86">IF(D32=D33,1,0)</f>
        <v>1</v>
      </c>
      <c r="F32" s="9">
        <f t="shared" ref="F32" si="87">IF(D32&gt;D33,3,0)</f>
        <v>0</v>
      </c>
      <c r="G32" s="6" t="str">
        <f t="shared" si="1"/>
        <v>D</v>
      </c>
      <c r="H32" s="10">
        <f t="shared" si="2"/>
        <v>1</v>
      </c>
      <c r="I32" s="6" t="str">
        <f t="shared" si="5"/>
        <v>D</v>
      </c>
      <c r="J32" s="6">
        <f t="shared" ref="J32" si="88">(D32-D33)</f>
        <v>0</v>
      </c>
      <c r="K32" s="6" t="str">
        <f t="shared" si="6"/>
        <v>D</v>
      </c>
      <c r="L32" s="6">
        <f t="shared" si="7"/>
        <v>0</v>
      </c>
      <c r="N32" s="23" t="s">
        <v>16</v>
      </c>
      <c r="O32" s="31"/>
      <c r="P32" s="32"/>
      <c r="Q32" s="32"/>
      <c r="R32" s="33"/>
    </row>
    <row r="33" spans="1:12">
      <c r="A33" s="27"/>
      <c r="B33" s="4" t="s">
        <v>16</v>
      </c>
      <c r="C33" s="7">
        <f t="shared" si="4"/>
        <v>0</v>
      </c>
      <c r="D33" s="8"/>
      <c r="E33" s="9">
        <f t="shared" ref="E33" si="89">IF(D32=D33,1,0)</f>
        <v>1</v>
      </c>
      <c r="F33" s="9">
        <f t="shared" ref="F33" si="90">IF(D33&gt;D32,3,0)</f>
        <v>0</v>
      </c>
      <c r="G33" s="6" t="str">
        <f t="shared" si="1"/>
        <v>H</v>
      </c>
      <c r="H33" s="10">
        <f t="shared" si="2"/>
        <v>1</v>
      </c>
      <c r="I33" s="6" t="str">
        <f t="shared" si="5"/>
        <v>H</v>
      </c>
      <c r="J33" s="6">
        <f t="shared" ref="J33" si="91">(D33-D32)</f>
        <v>0</v>
      </c>
      <c r="K33" s="6" t="str">
        <f t="shared" si="6"/>
        <v>H</v>
      </c>
      <c r="L33" s="6">
        <f t="shared" si="7"/>
        <v>0</v>
      </c>
    </row>
    <row r="34" spans="1:12">
      <c r="A34" s="26">
        <v>17</v>
      </c>
      <c r="B34" s="4" t="s">
        <v>5</v>
      </c>
      <c r="C34" s="5">
        <f t="shared" si="4"/>
        <v>0</v>
      </c>
      <c r="D34" s="5"/>
      <c r="E34" s="6">
        <f t="shared" ref="E34" si="92">IF(D34=D35,1,0)</f>
        <v>1</v>
      </c>
      <c r="F34" s="6">
        <f t="shared" ref="F34" si="93">IF(D34&gt;D35,3,0)</f>
        <v>0</v>
      </c>
      <c r="G34" s="6" t="str">
        <f t="shared" si="1"/>
        <v>A</v>
      </c>
      <c r="H34" s="5">
        <f t="shared" si="2"/>
        <v>1</v>
      </c>
      <c r="I34" s="6" t="str">
        <f t="shared" si="5"/>
        <v>A</v>
      </c>
      <c r="J34" s="6">
        <f t="shared" ref="J34" si="94">(D34-D35)</f>
        <v>0</v>
      </c>
      <c r="K34" s="6" t="str">
        <f t="shared" si="6"/>
        <v>A</v>
      </c>
      <c r="L34" s="6">
        <f t="shared" si="7"/>
        <v>0</v>
      </c>
    </row>
    <row r="35" spans="1:12">
      <c r="A35" s="26"/>
      <c r="B35" s="4" t="s">
        <v>12</v>
      </c>
      <c r="C35" s="5">
        <f t="shared" si="4"/>
        <v>0</v>
      </c>
      <c r="D35" s="5"/>
      <c r="E35" s="6">
        <f t="shared" ref="E35" si="95">IF(D34=D35,1,0)</f>
        <v>1</v>
      </c>
      <c r="F35" s="6">
        <f t="shared" ref="F35" si="96">IF(D35&gt;D34,3,0)</f>
        <v>0</v>
      </c>
      <c r="G35" s="6" t="str">
        <f t="shared" si="1"/>
        <v>D</v>
      </c>
      <c r="H35" s="5">
        <f t="shared" si="2"/>
        <v>1</v>
      </c>
      <c r="I35" s="6" t="str">
        <f t="shared" si="5"/>
        <v>D</v>
      </c>
      <c r="J35" s="6">
        <f t="shared" ref="J35" si="97">(D35-D34)</f>
        <v>0</v>
      </c>
      <c r="K35" s="6" t="str">
        <f t="shared" si="6"/>
        <v>D</v>
      </c>
      <c r="L35" s="6">
        <f t="shared" si="7"/>
        <v>0</v>
      </c>
    </row>
    <row r="36" spans="1:12">
      <c r="A36" s="27">
        <v>18</v>
      </c>
      <c r="B36" s="4" t="s">
        <v>6</v>
      </c>
      <c r="C36" s="7">
        <f t="shared" si="4"/>
        <v>0</v>
      </c>
      <c r="D36" s="8"/>
      <c r="E36" s="9">
        <f t="shared" ref="E36" si="98">IF(D36=D37,1,0)</f>
        <v>1</v>
      </c>
      <c r="F36" s="9">
        <f t="shared" ref="F36" si="99">IF(D36&gt;D37,3,0)</f>
        <v>0</v>
      </c>
      <c r="G36" s="6" t="str">
        <f t="shared" si="1"/>
        <v>B</v>
      </c>
      <c r="H36" s="10">
        <f t="shared" si="2"/>
        <v>1</v>
      </c>
      <c r="I36" s="6" t="str">
        <f t="shared" si="5"/>
        <v>B</v>
      </c>
      <c r="J36" s="6">
        <f t="shared" ref="J36" si="100">(D36-D37)</f>
        <v>0</v>
      </c>
      <c r="K36" s="6" t="str">
        <f t="shared" si="6"/>
        <v>B</v>
      </c>
      <c r="L36" s="6">
        <f t="shared" si="7"/>
        <v>0</v>
      </c>
    </row>
    <row r="37" spans="1:12">
      <c r="A37" s="27"/>
      <c r="B37" s="4" t="s">
        <v>7</v>
      </c>
      <c r="C37" s="7">
        <f t="shared" si="4"/>
        <v>0</v>
      </c>
      <c r="D37" s="8"/>
      <c r="E37" s="9">
        <f t="shared" ref="E37" si="101">IF(D36=D37,1,0)</f>
        <v>1</v>
      </c>
      <c r="F37" s="9">
        <f t="shared" ref="F37" si="102">IF(D37&gt;D36,3,0)</f>
        <v>0</v>
      </c>
      <c r="G37" s="6" t="str">
        <f t="shared" si="1"/>
        <v>C</v>
      </c>
      <c r="H37" s="10">
        <f t="shared" si="2"/>
        <v>1</v>
      </c>
      <c r="I37" s="6" t="str">
        <f t="shared" si="5"/>
        <v>C</v>
      </c>
      <c r="J37" s="6">
        <f t="shared" ref="J37" si="103">(D37-D36)</f>
        <v>0</v>
      </c>
      <c r="K37" s="6" t="str">
        <f t="shared" si="6"/>
        <v>C</v>
      </c>
      <c r="L37" s="6">
        <f t="shared" si="7"/>
        <v>0</v>
      </c>
    </row>
    <row r="38" spans="1:12">
      <c r="A38" s="26">
        <v>19</v>
      </c>
      <c r="B38" s="4" t="s">
        <v>13</v>
      </c>
      <c r="C38" s="5">
        <f t="shared" si="4"/>
        <v>0</v>
      </c>
      <c r="D38" s="5"/>
      <c r="E38" s="6">
        <f t="shared" ref="E38" si="104">IF(D38=D39,1,0)</f>
        <v>1</v>
      </c>
      <c r="F38" s="6">
        <f t="shared" ref="F38" si="105">IF(D38&gt;D39,3,0)</f>
        <v>0</v>
      </c>
      <c r="G38" s="6" t="str">
        <f t="shared" si="1"/>
        <v>E</v>
      </c>
      <c r="H38" s="5">
        <f t="shared" si="2"/>
        <v>1</v>
      </c>
      <c r="I38" s="6" t="str">
        <f t="shared" si="5"/>
        <v>E</v>
      </c>
      <c r="J38" s="6">
        <f t="shared" ref="J38" si="106">(D38-D39)</f>
        <v>0</v>
      </c>
      <c r="K38" s="6" t="str">
        <f t="shared" si="6"/>
        <v>E</v>
      </c>
      <c r="L38" s="6">
        <f t="shared" si="7"/>
        <v>0</v>
      </c>
    </row>
    <row r="39" spans="1:12">
      <c r="A39" s="26"/>
      <c r="B39" s="4" t="s">
        <v>16</v>
      </c>
      <c r="C39" s="5">
        <f t="shared" si="4"/>
        <v>0</v>
      </c>
      <c r="D39" s="5"/>
      <c r="E39" s="6">
        <f t="shared" ref="E39" si="107">IF(D38=D39,1,0)</f>
        <v>1</v>
      </c>
      <c r="F39" s="6">
        <f t="shared" ref="F39" si="108">IF(D39&gt;D38,3,0)</f>
        <v>0</v>
      </c>
      <c r="G39" s="6" t="str">
        <f t="shared" si="1"/>
        <v>H</v>
      </c>
      <c r="H39" s="5">
        <f t="shared" si="2"/>
        <v>1</v>
      </c>
      <c r="I39" s="6" t="str">
        <f t="shared" si="5"/>
        <v>H</v>
      </c>
      <c r="J39" s="6">
        <f t="shared" ref="J39" si="109">(D39-D38)</f>
        <v>0</v>
      </c>
      <c r="K39" s="6" t="str">
        <f t="shared" si="6"/>
        <v>H</v>
      </c>
      <c r="L39" s="6">
        <f t="shared" si="7"/>
        <v>0</v>
      </c>
    </row>
    <row r="40" spans="1:12">
      <c r="A40" s="27">
        <v>20</v>
      </c>
      <c r="B40" s="4" t="s">
        <v>14</v>
      </c>
      <c r="C40" s="7">
        <f t="shared" si="4"/>
        <v>0</v>
      </c>
      <c r="D40" s="8"/>
      <c r="E40" s="9">
        <f t="shared" ref="E40" si="110">IF(D40=D41,1,0)</f>
        <v>1</v>
      </c>
      <c r="F40" s="9">
        <f t="shared" ref="F40" si="111">IF(D40&gt;D41,3,0)</f>
        <v>0</v>
      </c>
      <c r="G40" s="6" t="str">
        <f t="shared" si="1"/>
        <v>F</v>
      </c>
      <c r="H40" s="10">
        <f t="shared" si="2"/>
        <v>1</v>
      </c>
      <c r="I40" s="6" t="str">
        <f t="shared" si="5"/>
        <v>F</v>
      </c>
      <c r="J40" s="6">
        <f t="shared" ref="J40" si="112">(D40-D41)</f>
        <v>0</v>
      </c>
      <c r="K40" s="6" t="str">
        <f t="shared" si="6"/>
        <v>F</v>
      </c>
      <c r="L40" s="6">
        <f t="shared" si="7"/>
        <v>0</v>
      </c>
    </row>
    <row r="41" spans="1:12">
      <c r="A41" s="27"/>
      <c r="B41" s="4" t="s">
        <v>15</v>
      </c>
      <c r="C41" s="7">
        <f t="shared" si="4"/>
        <v>0</v>
      </c>
      <c r="D41" s="8"/>
      <c r="E41" s="9">
        <f t="shared" ref="E41" si="113">IF(D40=D41,1,0)</f>
        <v>1</v>
      </c>
      <c r="F41" s="9">
        <f t="shared" ref="F41" si="114">IF(D41&gt;D40,3,0)</f>
        <v>0</v>
      </c>
      <c r="G41" s="6" t="str">
        <f t="shared" si="1"/>
        <v>G</v>
      </c>
      <c r="H41" s="10">
        <f t="shared" si="2"/>
        <v>1</v>
      </c>
      <c r="I41" s="6" t="str">
        <f t="shared" si="5"/>
        <v>G</v>
      </c>
      <c r="J41" s="6">
        <f t="shared" ref="J41" si="115">(D41-D40)</f>
        <v>0</v>
      </c>
      <c r="K41" s="6" t="str">
        <f t="shared" si="6"/>
        <v>G</v>
      </c>
      <c r="L41" s="6">
        <f t="shared" si="7"/>
        <v>0</v>
      </c>
    </row>
    <row r="42" spans="1:12">
      <c r="A42" s="26">
        <v>21</v>
      </c>
      <c r="B42" s="4" t="s">
        <v>5</v>
      </c>
      <c r="C42" s="5">
        <f t="shared" si="4"/>
        <v>0</v>
      </c>
      <c r="D42" s="5"/>
      <c r="E42" s="6">
        <f t="shared" ref="E42" si="116">IF(D42=D43,1,0)</f>
        <v>1</v>
      </c>
      <c r="F42" s="6">
        <f t="shared" ref="F42" si="117">IF(D42&gt;D43,3,0)</f>
        <v>0</v>
      </c>
      <c r="G42" s="6" t="str">
        <f t="shared" si="1"/>
        <v>A</v>
      </c>
      <c r="H42" s="5">
        <f t="shared" si="2"/>
        <v>1</v>
      </c>
      <c r="I42" s="6" t="str">
        <f t="shared" si="5"/>
        <v>A</v>
      </c>
      <c r="J42" s="6">
        <f t="shared" ref="J42" si="118">(D42-D43)</f>
        <v>0</v>
      </c>
      <c r="K42" s="6" t="str">
        <f t="shared" si="6"/>
        <v>A</v>
      </c>
      <c r="L42" s="6">
        <f t="shared" si="7"/>
        <v>0</v>
      </c>
    </row>
    <row r="43" spans="1:12">
      <c r="A43" s="26"/>
      <c r="B43" s="4" t="s">
        <v>7</v>
      </c>
      <c r="C43" s="5">
        <f t="shared" si="4"/>
        <v>0</v>
      </c>
      <c r="D43" s="5"/>
      <c r="E43" s="6">
        <f t="shared" ref="E43" si="119">IF(D42=D43,1,0)</f>
        <v>1</v>
      </c>
      <c r="F43" s="6">
        <f t="shared" ref="F43" si="120">IF(D43&gt;D42,3,0)</f>
        <v>0</v>
      </c>
      <c r="G43" s="6" t="str">
        <f t="shared" si="1"/>
        <v>C</v>
      </c>
      <c r="H43" s="5">
        <f t="shared" si="2"/>
        <v>1</v>
      </c>
      <c r="I43" s="6" t="str">
        <f t="shared" si="5"/>
        <v>C</v>
      </c>
      <c r="J43" s="6">
        <f t="shared" ref="J43" si="121">(D43-D42)</f>
        <v>0</v>
      </c>
      <c r="K43" s="6" t="str">
        <f t="shared" si="6"/>
        <v>C</v>
      </c>
      <c r="L43" s="6">
        <f t="shared" si="7"/>
        <v>0</v>
      </c>
    </row>
    <row r="44" spans="1:12">
      <c r="A44" s="27">
        <v>22</v>
      </c>
      <c r="B44" s="4" t="s">
        <v>6</v>
      </c>
      <c r="C44" s="7">
        <f t="shared" si="4"/>
        <v>0</v>
      </c>
      <c r="D44" s="7"/>
      <c r="E44" s="11">
        <f t="shared" ref="E44" si="122">IF(D44=D45,1,0)</f>
        <v>1</v>
      </c>
      <c r="F44" s="11">
        <f t="shared" ref="F44" si="123">IF(D44&gt;D45,3,0)</f>
        <v>0</v>
      </c>
      <c r="G44" s="6" t="str">
        <f t="shared" si="1"/>
        <v>B</v>
      </c>
      <c r="H44" s="10">
        <f t="shared" si="2"/>
        <v>1</v>
      </c>
      <c r="I44" s="6" t="str">
        <f t="shared" si="5"/>
        <v>B</v>
      </c>
      <c r="J44" s="6">
        <f t="shared" ref="J44" si="124">(D44-D45)</f>
        <v>0</v>
      </c>
      <c r="K44" s="6" t="str">
        <f t="shared" si="6"/>
        <v>B</v>
      </c>
      <c r="L44" s="6">
        <f t="shared" si="7"/>
        <v>0</v>
      </c>
    </row>
    <row r="45" spans="1:12">
      <c r="A45" s="27"/>
      <c r="B45" s="4" t="s">
        <v>12</v>
      </c>
      <c r="C45" s="7">
        <f t="shared" si="4"/>
        <v>0</v>
      </c>
      <c r="D45" s="7"/>
      <c r="E45" s="11">
        <f t="shared" ref="E45:E57" si="125">IF(D44=D45,1,0)</f>
        <v>1</v>
      </c>
      <c r="F45" s="11">
        <f t="shared" ref="F45:F57" si="126">IF(D45&gt;D44,3,0)</f>
        <v>0</v>
      </c>
      <c r="G45" s="6" t="str">
        <f t="shared" si="1"/>
        <v>D</v>
      </c>
      <c r="H45" s="10">
        <f t="shared" si="2"/>
        <v>1</v>
      </c>
      <c r="I45" s="6" t="str">
        <f t="shared" si="5"/>
        <v>D</v>
      </c>
      <c r="J45" s="6">
        <f t="shared" ref="J45" si="127">(D45-D44)</f>
        <v>0</v>
      </c>
      <c r="K45" s="6" t="str">
        <f t="shared" si="6"/>
        <v>D</v>
      </c>
      <c r="L45" s="6">
        <f t="shared" si="7"/>
        <v>0</v>
      </c>
    </row>
    <row r="46" spans="1:12">
      <c r="A46" s="26">
        <v>23</v>
      </c>
      <c r="B46" s="4" t="s">
        <v>13</v>
      </c>
      <c r="C46" s="5">
        <f t="shared" si="4"/>
        <v>0</v>
      </c>
      <c r="D46" s="12"/>
      <c r="E46" s="6">
        <f t="shared" si="125"/>
        <v>1</v>
      </c>
      <c r="F46" s="6">
        <f t="shared" si="126"/>
        <v>0</v>
      </c>
      <c r="G46" s="6" t="str">
        <f t="shared" si="1"/>
        <v>E</v>
      </c>
      <c r="H46" s="5">
        <f t="shared" si="2"/>
        <v>1</v>
      </c>
      <c r="I46" s="6" t="str">
        <f t="shared" si="5"/>
        <v>E</v>
      </c>
      <c r="J46" s="6">
        <f t="shared" ref="J46:J54" si="128">(D46-D47)</f>
        <v>0</v>
      </c>
      <c r="K46" s="6" t="str">
        <f t="shared" si="6"/>
        <v>E</v>
      </c>
      <c r="L46" s="6">
        <f t="shared" si="7"/>
        <v>0</v>
      </c>
    </row>
    <row r="47" spans="1:12">
      <c r="A47" s="26"/>
      <c r="B47" s="4" t="s">
        <v>15</v>
      </c>
      <c r="C47" s="5">
        <f t="shared" si="4"/>
        <v>0</v>
      </c>
      <c r="D47" s="12"/>
      <c r="E47" s="6">
        <f t="shared" ref="E47:E56" si="129">IF(D47=D48,1,0)</f>
        <v>1</v>
      </c>
      <c r="F47" s="6">
        <f t="shared" ref="F47:F56" si="130">IF(D47&gt;D48,3,0)</f>
        <v>0</v>
      </c>
      <c r="G47" s="6" t="str">
        <f t="shared" si="1"/>
        <v>G</v>
      </c>
      <c r="H47" s="5">
        <f t="shared" si="2"/>
        <v>1</v>
      </c>
      <c r="I47" s="6" t="str">
        <f t="shared" si="5"/>
        <v>G</v>
      </c>
      <c r="J47" s="6">
        <f t="shared" ref="J47:J55" si="131">(D47-D46)</f>
        <v>0</v>
      </c>
      <c r="K47" s="6" t="str">
        <f t="shared" si="6"/>
        <v>G</v>
      </c>
      <c r="L47" s="6">
        <f t="shared" si="7"/>
        <v>0</v>
      </c>
    </row>
    <row r="48" spans="1:12">
      <c r="A48" s="25">
        <v>24</v>
      </c>
      <c r="B48" s="4" t="s">
        <v>14</v>
      </c>
      <c r="C48" s="7">
        <f t="shared" si="4"/>
        <v>0</v>
      </c>
      <c r="D48" s="13"/>
      <c r="E48" s="11">
        <f t="shared" si="125"/>
        <v>1</v>
      </c>
      <c r="F48" s="11">
        <f t="shared" si="126"/>
        <v>0</v>
      </c>
      <c r="G48" s="6" t="str">
        <f t="shared" si="1"/>
        <v>F</v>
      </c>
      <c r="H48" s="10">
        <f t="shared" si="2"/>
        <v>1</v>
      </c>
      <c r="I48" s="6" t="str">
        <f t="shared" si="5"/>
        <v>F</v>
      </c>
      <c r="J48" s="6">
        <f t="shared" ref="J48:J56" si="132">(D48-D49)</f>
        <v>0</v>
      </c>
      <c r="K48" s="6" t="str">
        <f t="shared" si="6"/>
        <v>F</v>
      </c>
      <c r="L48" s="6">
        <f t="shared" si="7"/>
        <v>0</v>
      </c>
    </row>
    <row r="49" spans="1:12">
      <c r="A49" s="25"/>
      <c r="B49" s="4" t="s">
        <v>16</v>
      </c>
      <c r="C49" s="7">
        <f t="shared" si="4"/>
        <v>0</v>
      </c>
      <c r="D49" s="13"/>
      <c r="E49" s="11">
        <f t="shared" si="125"/>
        <v>1</v>
      </c>
      <c r="F49" s="11">
        <f t="shared" si="126"/>
        <v>0</v>
      </c>
      <c r="G49" s="6" t="str">
        <f t="shared" si="1"/>
        <v>H</v>
      </c>
      <c r="H49" s="7">
        <f t="shared" si="2"/>
        <v>1</v>
      </c>
      <c r="I49" s="6" t="str">
        <f t="shared" si="5"/>
        <v>H</v>
      </c>
      <c r="J49" s="6">
        <f t="shared" ref="J49:J57" si="133">(D49-D48)</f>
        <v>0</v>
      </c>
      <c r="K49" s="6" t="str">
        <f t="shared" si="6"/>
        <v>H</v>
      </c>
      <c r="L49" s="6">
        <f t="shared" si="7"/>
        <v>0</v>
      </c>
    </row>
    <row r="50" spans="1:12">
      <c r="A50" s="24">
        <v>25</v>
      </c>
      <c r="B50" s="4" t="s">
        <v>5</v>
      </c>
      <c r="C50" s="5">
        <f t="shared" si="4"/>
        <v>0</v>
      </c>
      <c r="D50" s="12"/>
      <c r="E50" s="6">
        <f t="shared" si="129"/>
        <v>1</v>
      </c>
      <c r="F50" s="6">
        <f t="shared" si="130"/>
        <v>0</v>
      </c>
      <c r="G50" s="6" t="str">
        <f t="shared" si="1"/>
        <v>A</v>
      </c>
      <c r="H50" s="5">
        <f t="shared" si="2"/>
        <v>1</v>
      </c>
      <c r="I50" s="6" t="str">
        <f t="shared" si="5"/>
        <v>A</v>
      </c>
      <c r="J50" s="6">
        <f t="shared" si="128"/>
        <v>0</v>
      </c>
      <c r="K50" s="6" t="str">
        <f t="shared" si="6"/>
        <v>A</v>
      </c>
      <c r="L50" s="6">
        <f t="shared" si="7"/>
        <v>0</v>
      </c>
    </row>
    <row r="51" spans="1:12">
      <c r="A51" s="24"/>
      <c r="B51" s="4" t="s">
        <v>6</v>
      </c>
      <c r="C51" s="5">
        <f t="shared" si="4"/>
        <v>0</v>
      </c>
      <c r="D51" s="12"/>
      <c r="E51" s="6">
        <f t="shared" si="125"/>
        <v>1</v>
      </c>
      <c r="F51" s="6">
        <f t="shared" si="126"/>
        <v>0</v>
      </c>
      <c r="G51" s="6" t="str">
        <f t="shared" si="1"/>
        <v>B</v>
      </c>
      <c r="H51" s="5">
        <f t="shared" si="2"/>
        <v>1</v>
      </c>
      <c r="I51" s="6" t="str">
        <f t="shared" si="5"/>
        <v>B</v>
      </c>
      <c r="J51" s="6">
        <f t="shared" si="131"/>
        <v>0</v>
      </c>
      <c r="K51" s="6" t="str">
        <f t="shared" si="6"/>
        <v>B</v>
      </c>
      <c r="L51" s="6">
        <f t="shared" si="7"/>
        <v>0</v>
      </c>
    </row>
    <row r="52" spans="1:12">
      <c r="A52" s="25">
        <v>26</v>
      </c>
      <c r="B52" s="4" t="s">
        <v>7</v>
      </c>
      <c r="C52" s="7">
        <f t="shared" si="4"/>
        <v>0</v>
      </c>
      <c r="D52" s="13"/>
      <c r="E52" s="11">
        <f t="shared" si="125"/>
        <v>1</v>
      </c>
      <c r="F52" s="11">
        <f t="shared" si="126"/>
        <v>0</v>
      </c>
      <c r="G52" s="6" t="str">
        <f t="shared" si="1"/>
        <v>C</v>
      </c>
      <c r="H52" s="7">
        <f t="shared" si="2"/>
        <v>1</v>
      </c>
      <c r="I52" s="6" t="str">
        <f t="shared" si="5"/>
        <v>C</v>
      </c>
      <c r="J52" s="6">
        <f t="shared" si="132"/>
        <v>0</v>
      </c>
      <c r="K52" s="6" t="str">
        <f t="shared" si="6"/>
        <v>C</v>
      </c>
      <c r="L52" s="6">
        <f t="shared" si="7"/>
        <v>0</v>
      </c>
    </row>
    <row r="53" spans="1:12">
      <c r="A53" s="25"/>
      <c r="B53" s="4" t="s">
        <v>12</v>
      </c>
      <c r="C53" s="7">
        <f t="shared" si="4"/>
        <v>0</v>
      </c>
      <c r="D53" s="13"/>
      <c r="E53" s="11">
        <f t="shared" si="129"/>
        <v>1</v>
      </c>
      <c r="F53" s="11">
        <f t="shared" si="130"/>
        <v>0</v>
      </c>
      <c r="G53" s="6" t="str">
        <f t="shared" si="1"/>
        <v>D</v>
      </c>
      <c r="H53" s="10">
        <f t="shared" si="2"/>
        <v>1</v>
      </c>
      <c r="I53" s="6" t="str">
        <f t="shared" si="5"/>
        <v>D</v>
      </c>
      <c r="J53" s="6">
        <f t="shared" si="133"/>
        <v>0</v>
      </c>
      <c r="K53" s="6" t="str">
        <f t="shared" si="6"/>
        <v>D</v>
      </c>
      <c r="L53" s="6">
        <f t="shared" si="7"/>
        <v>0</v>
      </c>
    </row>
    <row r="54" spans="1:12">
      <c r="A54" s="24">
        <v>27</v>
      </c>
      <c r="B54" s="4" t="s">
        <v>13</v>
      </c>
      <c r="C54" s="5">
        <f t="shared" si="4"/>
        <v>0</v>
      </c>
      <c r="D54" s="12"/>
      <c r="E54" s="6">
        <f t="shared" si="125"/>
        <v>1</v>
      </c>
      <c r="F54" s="6">
        <f t="shared" si="126"/>
        <v>0</v>
      </c>
      <c r="G54" s="6" t="str">
        <f t="shared" si="1"/>
        <v>E</v>
      </c>
      <c r="H54" s="5">
        <f t="shared" si="2"/>
        <v>1</v>
      </c>
      <c r="I54" s="6" t="str">
        <f t="shared" si="5"/>
        <v>E</v>
      </c>
      <c r="J54" s="6">
        <f t="shared" si="128"/>
        <v>0</v>
      </c>
      <c r="K54" s="6" t="str">
        <f t="shared" si="6"/>
        <v>E</v>
      </c>
      <c r="L54" s="6">
        <f t="shared" si="7"/>
        <v>0</v>
      </c>
    </row>
    <row r="55" spans="1:12">
      <c r="A55" s="24"/>
      <c r="B55" s="4" t="s">
        <v>14</v>
      </c>
      <c r="C55" s="5">
        <f t="shared" si="4"/>
        <v>0</v>
      </c>
      <c r="D55" s="12"/>
      <c r="E55" s="6">
        <f t="shared" si="125"/>
        <v>1</v>
      </c>
      <c r="F55" s="6">
        <f t="shared" si="126"/>
        <v>0</v>
      </c>
      <c r="G55" s="6" t="str">
        <f t="shared" si="1"/>
        <v>F</v>
      </c>
      <c r="H55" s="5">
        <f t="shared" si="2"/>
        <v>1</v>
      </c>
      <c r="I55" s="6" t="str">
        <f t="shared" si="5"/>
        <v>F</v>
      </c>
      <c r="J55" s="6">
        <f t="shared" si="131"/>
        <v>0</v>
      </c>
      <c r="K55" s="6" t="str">
        <f t="shared" si="6"/>
        <v>F</v>
      </c>
      <c r="L55" s="6">
        <f t="shared" si="7"/>
        <v>0</v>
      </c>
    </row>
    <row r="56" spans="1:12">
      <c r="A56" s="25">
        <v>28</v>
      </c>
      <c r="B56" s="4" t="s">
        <v>15</v>
      </c>
      <c r="C56" s="7">
        <f t="shared" si="4"/>
        <v>0</v>
      </c>
      <c r="D56" s="13"/>
      <c r="E56" s="11">
        <f t="shared" si="129"/>
        <v>1</v>
      </c>
      <c r="F56" s="11">
        <f t="shared" si="130"/>
        <v>0</v>
      </c>
      <c r="G56" s="6" t="str">
        <f t="shared" si="1"/>
        <v>G</v>
      </c>
      <c r="H56" s="10">
        <f t="shared" si="2"/>
        <v>1</v>
      </c>
      <c r="I56" s="6" t="str">
        <f t="shared" si="5"/>
        <v>G</v>
      </c>
      <c r="J56" s="6">
        <f t="shared" si="132"/>
        <v>0</v>
      </c>
      <c r="K56" s="6" t="str">
        <f t="shared" si="6"/>
        <v>G</v>
      </c>
      <c r="L56" s="6">
        <f t="shared" si="7"/>
        <v>0</v>
      </c>
    </row>
    <row r="57" spans="1:12">
      <c r="A57" s="25"/>
      <c r="B57" s="4" t="s">
        <v>16</v>
      </c>
      <c r="C57" s="7">
        <f t="shared" si="4"/>
        <v>0</v>
      </c>
      <c r="D57" s="13"/>
      <c r="E57" s="11">
        <f t="shared" si="125"/>
        <v>1</v>
      </c>
      <c r="F57" s="11">
        <f t="shared" si="126"/>
        <v>0</v>
      </c>
      <c r="G57" s="6" t="str">
        <f t="shared" si="1"/>
        <v>H</v>
      </c>
      <c r="H57" s="10">
        <f t="shared" si="2"/>
        <v>1</v>
      </c>
      <c r="I57" s="6" t="str">
        <f t="shared" si="5"/>
        <v>H</v>
      </c>
      <c r="J57" s="6">
        <f t="shared" si="133"/>
        <v>0</v>
      </c>
      <c r="K57" s="6" t="str">
        <f t="shared" si="6"/>
        <v>H</v>
      </c>
      <c r="L57" s="6">
        <f t="shared" si="7"/>
        <v>0</v>
      </c>
    </row>
  </sheetData>
  <mergeCells count="40">
    <mergeCell ref="A6:A7"/>
    <mergeCell ref="B1:C1"/>
    <mergeCell ref="E1:F1"/>
    <mergeCell ref="N1:P1"/>
    <mergeCell ref="A2:A3"/>
    <mergeCell ref="A4:A5"/>
    <mergeCell ref="A26:A27"/>
    <mergeCell ref="O26:R26"/>
    <mergeCell ref="O27:R27"/>
    <mergeCell ref="A8:A9"/>
    <mergeCell ref="A10:A11"/>
    <mergeCell ref="A12:A13"/>
    <mergeCell ref="A14:A15"/>
    <mergeCell ref="A16:A17"/>
    <mergeCell ref="A18:A19"/>
    <mergeCell ref="A20:A21"/>
    <mergeCell ref="A22:A23"/>
    <mergeCell ref="N23:R23"/>
    <mergeCell ref="A24:A25"/>
    <mergeCell ref="O25:R25"/>
    <mergeCell ref="A40:A41"/>
    <mergeCell ref="A28:A29"/>
    <mergeCell ref="O28:R28"/>
    <mergeCell ref="O29:R29"/>
    <mergeCell ref="A30:A31"/>
    <mergeCell ref="O30:R30"/>
    <mergeCell ref="O31:R31"/>
    <mergeCell ref="A32:A33"/>
    <mergeCell ref="O32:R32"/>
    <mergeCell ref="A34:A35"/>
    <mergeCell ref="A36:A37"/>
    <mergeCell ref="A38:A39"/>
    <mergeCell ref="A54:A55"/>
    <mergeCell ref="A56:A57"/>
    <mergeCell ref="A42:A43"/>
    <mergeCell ref="A44:A45"/>
    <mergeCell ref="A46:A47"/>
    <mergeCell ref="A48:A49"/>
    <mergeCell ref="A50:A51"/>
    <mergeCell ref="A52:A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Explications</vt:lpstr>
      <vt:lpstr>3 équipes</vt:lpstr>
      <vt:lpstr>4 équipes</vt:lpstr>
      <vt:lpstr>5 équipes</vt:lpstr>
      <vt:lpstr>6 équipes</vt:lpstr>
      <vt:lpstr>7 équipes</vt:lpstr>
      <vt:lpstr>8 équipes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SCOTTI Antoine</dc:creator>
  <cp:lastModifiedBy>SCOTTI Antoine</cp:lastModifiedBy>
  <dcterms:created xsi:type="dcterms:W3CDTF">2014-08-25T12:14:51Z</dcterms:created>
  <dcterms:modified xsi:type="dcterms:W3CDTF">2014-10-02T16:35:30Z</dcterms:modified>
</cp:coreProperties>
</file>